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14760" windowHeight="9975" activeTab="0"/>
  </bookViews>
  <sheets>
    <sheet name="EJEC" sheetId="1" r:id="rId1"/>
  </sheets>
  <definedNames>
    <definedName name="_xlnm.Print_Area" localSheetId="0">'EJEC'!$B$15:$Y$568</definedName>
    <definedName name="_xlnm.Print_Titles" localSheetId="0">'EJEC'!$A:$A,'EJEC'!$1:$13</definedName>
  </definedNames>
  <calcPr fullCalcOnLoad="1"/>
</workbook>
</file>

<file path=xl/sharedStrings.xml><?xml version="1.0" encoding="utf-8"?>
<sst xmlns="http://schemas.openxmlformats.org/spreadsheetml/2006/main" count="288" uniqueCount="197">
  <si>
    <t>CONCEPTO</t>
  </si>
  <si>
    <t>ENTIDAD:</t>
  </si>
  <si>
    <t>MODIFICACIONES</t>
  </si>
  <si>
    <t>ADICIONES</t>
  </si>
  <si>
    <t>CREDITOS</t>
  </si>
  <si>
    <t>NIT No:</t>
  </si>
  <si>
    <t>RENDICION DE CUENTAS</t>
  </si>
  <si>
    <t>NOMBRE DEL REPRESENTANTE LEGAL:</t>
  </si>
  <si>
    <t>CIUDAD, DIRECCION Y TELEFONOS:</t>
  </si>
  <si>
    <t>VIGENCIA FISCAL:</t>
  </si>
  <si>
    <t>CONTA</t>
  </si>
  <si>
    <t>TRASLADO</t>
  </si>
  <si>
    <t>BLE</t>
  </si>
  <si>
    <t>CODIG</t>
  </si>
  <si>
    <t>HOJA ___2___  DE ___7____</t>
  </si>
  <si>
    <t>PRESUPUESTO DEFINITIVO</t>
  </si>
  <si>
    <t>MOVIMIENTO PRESUPUESTAL</t>
  </si>
  <si>
    <t>MESES ANTERIORES</t>
  </si>
  <si>
    <t>MES</t>
  </si>
  <si>
    <t>PRESUPUESTO INICIAL</t>
  </si>
  <si>
    <t>RUBRO PRESUPUESTAL</t>
  </si>
  <si>
    <t>INFORME DE EJECUCION PRESUPUESTAL DE GASTOS CON CERTIFICADOS</t>
  </si>
  <si>
    <t>FUENTE</t>
  </si>
  <si>
    <t xml:space="preserve">SALDO POR COMPROMETER  </t>
  </si>
  <si>
    <t>CREDITO</t>
  </si>
  <si>
    <t>CONTRA CREDITOS</t>
  </si>
  <si>
    <t>CDP</t>
  </si>
  <si>
    <t>RP</t>
  </si>
  <si>
    <t>OBLIGACION</t>
  </si>
  <si>
    <t>ORDEN DE PAGO</t>
  </si>
  <si>
    <t>PAGOS</t>
  </si>
  <si>
    <t>EGRESOS</t>
  </si>
  <si>
    <t>CERTIFICADO</t>
  </si>
  <si>
    <t>REGISTROS</t>
  </si>
  <si>
    <t>MES INICIAL:</t>
  </si>
  <si>
    <t>MES FINAL:</t>
  </si>
  <si>
    <t>MES INICIAL AL MES FINAL:</t>
  </si>
  <si>
    <t>ENERO                2017</t>
  </si>
  <si>
    <t>REDUCCION</t>
  </si>
  <si>
    <t>-CONTRA CREDITOS SEGUN DECRETO No 014 DE ENERO 13 DE 2017</t>
  </si>
  <si>
    <t>-CREDITO SEGUN DECRETO No 014 DE ENERO 13 DE 2017</t>
  </si>
  <si>
    <t>-CREDITOS SEGUN DECRETO No 014 DE ENERO 13 DE 2017</t>
  </si>
  <si>
    <t>-TRASLADO SEGUN DECRETO No 059 DE MARZO 03 DE 2017</t>
  </si>
  <si>
    <t>-TRASLADOS SEGUN DECRETO No 014 DE ENERO 13 DE 2017-TRASLADOS SEGUN DECRETO No 059 DE MARZO 03 DE 2017</t>
  </si>
  <si>
    <t>-CONTRACREDITO SEGUN DECRETO No 014 DE ENERO 13 DE 2017</t>
  </si>
  <si>
    <t>-TRASLADO SEGUN DECRETO No 014 DE ENERO 13 DE 2017</t>
  </si>
  <si>
    <t>-CONTRACREDITO SEGUN DECRETO No 045 DE FEBRERO 21 DE 2017-TRASLADO SEGUN  DECRETO No 014 DE ENERO 13 DE  2017-TRASLADO SEGUN DECRETO No 059 DE MARZO 03 DE 2017</t>
  </si>
  <si>
    <t>-TRASLADO SEGUN DECRETO No 059 DE DE MARZO 03 DE 2017</t>
  </si>
  <si>
    <t>-TRASLADO SEGUN DECRETO No 014 de ENERO 13 DE 2017</t>
  </si>
  <si>
    <t>-CREDITO SEGUN DECRETO No 045 DE FEBRERO 21 DE 2017</t>
  </si>
  <si>
    <t>-CREDITOS SEGUN DECRETO No 014 DE ENERO 13 DE 2017-CREDITO SEGUN DECRETO No 014 DE ENERO 13 DE 2017</t>
  </si>
  <si>
    <t>-CREDITOS SEGUN DECRETO No 014 DE ENERO 13 DE 2017-CREDITO SEGUN DECRETO No 014 DE ENERO 13 DE 2017-TRASLADOS SEGUN DECRETO No 059 DE MARZO DE 2017</t>
  </si>
  <si>
    <t>-TRASLADOS SEGUN DECRETO No 059 DE MARZO 03 DE 2017</t>
  </si>
  <si>
    <t xml:space="preserve">                                                  </t>
  </si>
  <si>
    <t xml:space="preserve">                                                            </t>
  </si>
  <si>
    <t>SOLDO POR COMPROMETER</t>
  </si>
  <si>
    <t>SALDO POR PAGAR  OBLIGACION -PAGOS</t>
  </si>
  <si>
    <t>PERSONERIA DE BUCARAMANGA</t>
  </si>
  <si>
    <t>804.006.780-0</t>
  </si>
  <si>
    <t>OMAR ALFONSO OCHOA MALDONADO</t>
  </si>
  <si>
    <t>CARRERA 11 N°34-52 TELÉFONO: 6915169 - 6420029 EXT:106</t>
  </si>
  <si>
    <t>CONTRALORIA GENERAL DE SANTANDER</t>
  </si>
  <si>
    <t xml:space="preserve">PERSONERIA DE BUCARAMANGA 2017          </t>
  </si>
  <si>
    <t xml:space="preserve">               </t>
  </si>
  <si>
    <t>ENERO ENERO 2017</t>
  </si>
  <si>
    <t xml:space="preserve">0                             </t>
  </si>
  <si>
    <t xml:space="preserve">CUENTAS DE PRESUPUESTO Y TESORERÍA                                                                                                                    </t>
  </si>
  <si>
    <t>-</t>
  </si>
  <si>
    <t xml:space="preserve">03                            </t>
  </si>
  <si>
    <t xml:space="preserve">PRESUPUESTO DE GASTOS DE FUNCIONAMIENTO                                                                                                               </t>
  </si>
  <si>
    <t xml:space="preserve">0320                          </t>
  </si>
  <si>
    <t xml:space="preserve">GASTOS DE PERSONAL APROBADOS (CR)                                                                                                                     </t>
  </si>
  <si>
    <t xml:space="preserve">032001                        </t>
  </si>
  <si>
    <t xml:space="preserve">SERVICIOS PERSONALES ASOCIADOS A LA NÓMINA - SUELDOS DE PERSONAL DE NÓMINA                                                                            </t>
  </si>
  <si>
    <t xml:space="preserve">032003                        </t>
  </si>
  <si>
    <t xml:space="preserve">SERVICIOS PERSONALES ASOCIADOS A LA NÓMINA - OTROS                                                                                                    </t>
  </si>
  <si>
    <t xml:space="preserve">032003001                     </t>
  </si>
  <si>
    <t xml:space="preserve">SUBSIDIO DE TRANSPORTE                                                                                                                                </t>
  </si>
  <si>
    <t xml:space="preserve">032003002                     </t>
  </si>
  <si>
    <t xml:space="preserve">PRIMA VACACIONAL                                                                                                                                      </t>
  </si>
  <si>
    <t xml:space="preserve">032003003                     </t>
  </si>
  <si>
    <t xml:space="preserve">PRIMA DE SERVICIOS Y DE NAVIDAD                                                                                                                       </t>
  </si>
  <si>
    <t xml:space="preserve">032003004                     </t>
  </si>
  <si>
    <t xml:space="preserve">INTERESES A LA CESANTIAS                                                                                                                              </t>
  </si>
  <si>
    <t xml:space="preserve">032003005                     </t>
  </si>
  <si>
    <t xml:space="preserve">INDEMNIZACIÓN                                                                                                                                         </t>
  </si>
  <si>
    <t xml:space="preserve">032003006                     </t>
  </si>
  <si>
    <t xml:space="preserve">BONIFICACIÓN SERVICIOS PRESTADOS Y RECREACIÓN                                                                                                         </t>
  </si>
  <si>
    <t xml:space="preserve">032003007                     </t>
  </si>
  <si>
    <t xml:space="preserve">SUBSIDIO DE ALIMENTACIÓN                                                                                                                              </t>
  </si>
  <si>
    <t xml:space="preserve">032003008                     </t>
  </si>
  <si>
    <t xml:space="preserve">VACACIONES                                                                                                                                            </t>
  </si>
  <si>
    <t xml:space="preserve">032008                        </t>
  </si>
  <si>
    <t xml:space="preserve">SERVICIOS PERSONALES INDIRECTOS - HONORARIOS                                                                                                          </t>
  </si>
  <si>
    <t xml:space="preserve">032010                        </t>
  </si>
  <si>
    <t xml:space="preserve">SERVICIOS PERSONALES INDIRECTOS - REMUNERACIÓN SERVICIOS TÉCNICOS                                                                                     </t>
  </si>
  <si>
    <t xml:space="preserve">032014                        </t>
  </si>
  <si>
    <t xml:space="preserve">CONTRIBUCIONES INHERENTES A LA NÓMINA -ADMINISTRADAS POR EL SECTOR PRIVADO                                                                            </t>
  </si>
  <si>
    <t xml:space="preserve">032014001                     </t>
  </si>
  <si>
    <t xml:space="preserve">CAJA DE COMPENSACIÓN FAMILIAR                                                                                                                         </t>
  </si>
  <si>
    <t xml:space="preserve">032014002                     </t>
  </si>
  <si>
    <t xml:space="preserve">ENTIDADES PROMOTORAS DE SALUD                                                                                                                         </t>
  </si>
  <si>
    <t xml:space="preserve">032014003                     </t>
  </si>
  <si>
    <t xml:space="preserve">FONDO DE PENSIONES                                                                                                                                    </t>
  </si>
  <si>
    <t xml:space="preserve">032014004                     </t>
  </si>
  <si>
    <t xml:space="preserve">RIESGOS PROFESIONALES                                                                                                                                 </t>
  </si>
  <si>
    <t xml:space="preserve">032014005                     </t>
  </si>
  <si>
    <t xml:space="preserve">FONDO DE CESANTIAS                                                                                                                                    </t>
  </si>
  <si>
    <t xml:space="preserve">032015                        </t>
  </si>
  <si>
    <t xml:space="preserve">CONTRIBUCIONES INHERENTES A LA NÓMINA ADMINISTRADAS POR EL SECTOR PÚBLICO                                                                             </t>
  </si>
  <si>
    <t xml:space="preserve">032015001                     </t>
  </si>
  <si>
    <t xml:space="preserve">032015002                     </t>
  </si>
  <si>
    <t xml:space="preserve">032015003                     </t>
  </si>
  <si>
    <t xml:space="preserve">032015004                     </t>
  </si>
  <si>
    <t xml:space="preserve">FONDO DE CESANTIAS Y PROVISIONES                                                                                                                      </t>
  </si>
  <si>
    <t xml:space="preserve">032016                        </t>
  </si>
  <si>
    <t xml:space="preserve">CONTRIBUCIONES INHERENTES A LA NÓMINA - APORTES AL ICBF                                                                                               </t>
  </si>
  <si>
    <t xml:space="preserve">032017                        </t>
  </si>
  <si>
    <t xml:space="preserve">CONTRIBUCIONES INHERENTES A LA NÓMINA - APORTES AL SENA                                                                                               </t>
  </si>
  <si>
    <t xml:space="preserve">032018                        </t>
  </si>
  <si>
    <t xml:space="preserve">CONTRIBUCIONES INHERENTES A LA NÓMINA - APORTES A LA ESAP                                                                                             </t>
  </si>
  <si>
    <t xml:space="preserve">032019                        </t>
  </si>
  <si>
    <t xml:space="preserve">CONTRIBUCIONES INHERENTES A LA NÓMINA - APORTES A ESCUELAS INDUSTRIALES E INSTITUTOS TÉCNICOS                                                         </t>
  </si>
  <si>
    <t xml:space="preserve">0321                          </t>
  </si>
  <si>
    <t xml:space="preserve">GASTOS GENERALES APROBADOS (CR)                                                                                                                       </t>
  </si>
  <si>
    <t xml:space="preserve">032101                        </t>
  </si>
  <si>
    <t xml:space="preserve">IMPUESTOS Y CONTRIBUCIONES                                                                                                                            </t>
  </si>
  <si>
    <t xml:space="preserve">032103                        </t>
  </si>
  <si>
    <t xml:space="preserve">ADQUISICIÓN DE BIENES Y SERVICIOS - COMPRA DE EQUIPO                                                                                                  </t>
  </si>
  <si>
    <t xml:space="preserve">032103001                     </t>
  </si>
  <si>
    <t xml:space="preserve">EQUIPOS VARIOS                                                                                                                                        </t>
  </si>
  <si>
    <t xml:space="preserve">032104                        </t>
  </si>
  <si>
    <t xml:space="preserve">ADQUISICIÓN DE BIENES Y SERVICIOS - ENSERES Y EQUIPO DE OFICINA                                                                                       </t>
  </si>
  <si>
    <t xml:space="preserve">032104001                     </t>
  </si>
  <si>
    <t xml:space="preserve">EQUIPO DE OFICINA                                                                                                                                     </t>
  </si>
  <si>
    <t xml:space="preserve">032104002                     </t>
  </si>
  <si>
    <t xml:space="preserve">MOBILIARIO Y ENSERES DE OFICINA                                                                                                                       </t>
  </si>
  <si>
    <t xml:space="preserve">032106                        </t>
  </si>
  <si>
    <t xml:space="preserve">ADQUISICIÓN DE BIENES Y SERVICIOS - MATERIALES Y SUMINISTROS                                                                                          </t>
  </si>
  <si>
    <t xml:space="preserve">032107                        </t>
  </si>
  <si>
    <t xml:space="preserve">ADQUISICIÓN DE BIENES Y SERVICIOS - MANTENIMIENTO                                                                                                     </t>
  </si>
  <si>
    <t xml:space="preserve">032107001                     </t>
  </si>
  <si>
    <t xml:space="preserve">MANTENIMIENTO, REPARACIÓN, VEHICULOS Y LLANTAS                                                                                                        </t>
  </si>
  <si>
    <t xml:space="preserve">032107002                     </t>
  </si>
  <si>
    <t xml:space="preserve">MANTENIMIENTO, REPARACIÓN DE EQUIPOS                                                                                                                  </t>
  </si>
  <si>
    <t xml:space="preserve">032108                        </t>
  </si>
  <si>
    <t xml:space="preserve">ADQUISICIÓN DE BIENES Y SERVICIOS - COMUNICACIONES Y TRANSPORTE                                                                                       </t>
  </si>
  <si>
    <t xml:space="preserve">032109                        </t>
  </si>
  <si>
    <t xml:space="preserve">ADQUISICIÓN DE BIENES Y SERVICIOS - IMPRESOS Y PUBLICACIONES                                                                                          </t>
  </si>
  <si>
    <t xml:space="preserve">032110                        </t>
  </si>
  <si>
    <t xml:space="preserve">ADQUISICIÓN DE BIENES Y SERVICIOS - SERVICIOS PÚBLICOS                                                                                                </t>
  </si>
  <si>
    <t xml:space="preserve">032111                        </t>
  </si>
  <si>
    <t xml:space="preserve">ADQUISICIÓN DE BIENES Y SERVICIOS - SEGUROS                                                                                                           </t>
  </si>
  <si>
    <t xml:space="preserve">032112                        </t>
  </si>
  <si>
    <t xml:space="preserve">ADQUISICIÓN DE BIENES Y SERVICIOS - ARRENDAMIENTOS                                                                                                    </t>
  </si>
  <si>
    <t xml:space="preserve">032113                        </t>
  </si>
  <si>
    <t xml:space="preserve">ADQUISICIÓN DE BIENES Y SERVICIOS - VIÁTICOS Y GASTOS DE VIAJE                                                                                        </t>
  </si>
  <si>
    <t xml:space="preserve">032119                        </t>
  </si>
  <si>
    <t xml:space="preserve">ADQUISICIÓN DE BIENES Y SERVICIOS - GASTOS IMPREVISTOS                                                                                                </t>
  </si>
  <si>
    <t xml:space="preserve">032123                        </t>
  </si>
  <si>
    <t xml:space="preserve">ADQUISICIÓN DE BIENES Y SERVICIOS - CAPACITACIÓN, BIENESTAR SOCIAL Y ESTÍMULOS                                                                        </t>
  </si>
  <si>
    <t xml:space="preserve">032123001                     </t>
  </si>
  <si>
    <t xml:space="preserve">CAPACITACÓN DE PERSONAL                                                                                                                               </t>
  </si>
  <si>
    <t xml:space="preserve">032123002                     </t>
  </si>
  <si>
    <t xml:space="preserve">PROGRAMAS DE BIENESTAR SOCIAL E INCENTIVOS A EMPLEADOS                                                                                                </t>
  </si>
  <si>
    <t xml:space="preserve">032123003                     </t>
  </si>
  <si>
    <t xml:space="preserve">ESTIMULOS Y CONDECORACIONES                                                                                                                           </t>
  </si>
  <si>
    <t xml:space="preserve">032123004                     </t>
  </si>
  <si>
    <t xml:space="preserve">PROGRAMA DE PARTICIPACIÓN CIUDADANA                                                                                                                   </t>
  </si>
  <si>
    <t xml:space="preserve">032123005                     </t>
  </si>
  <si>
    <t xml:space="preserve">PLAN ESTRATETIGO CONSTRUYENDO DEMOCRACIA                                                                                                              </t>
  </si>
  <si>
    <t xml:space="preserve">032190                        </t>
  </si>
  <si>
    <t xml:space="preserve">ADQUISICIÓN DE BIENES Y SERVICIOS - OTROS GASTOS POR ADQUISICIÓN DE BIENES                                                                            </t>
  </si>
  <si>
    <t xml:space="preserve">032190001                     </t>
  </si>
  <si>
    <t xml:space="preserve">SISTEMATIZACIÓN                                                                                                                                       </t>
  </si>
  <si>
    <t xml:space="preserve">032190002                     </t>
  </si>
  <si>
    <t xml:space="preserve">GASTOS DE CAFETERIA Y ASEO                                                                                                                            </t>
  </si>
  <si>
    <t xml:space="preserve">032190003                     </t>
  </si>
  <si>
    <t xml:space="preserve">MATERIAL BIBLIOGRAFICO                                                                                                                                </t>
  </si>
  <si>
    <t xml:space="preserve">032190004                     </t>
  </si>
  <si>
    <t xml:space="preserve">COMBUSTIBLES Y LUBRICANTES                                                                                                                            </t>
  </si>
  <si>
    <t xml:space="preserve">032190005                     </t>
  </si>
  <si>
    <t xml:space="preserve">CAJA MENOR                                                                                                                                            </t>
  </si>
  <si>
    <t xml:space="preserve">032190006                     </t>
  </si>
  <si>
    <t xml:space="preserve">OTROS GASTOS GENERALES                                                                                                                                </t>
  </si>
  <si>
    <t xml:space="preserve">032191                        </t>
  </si>
  <si>
    <t xml:space="preserve">ADQUISICIÓN DE BIENES Y SERVICIOS - OTROS GASTOS POR ADQUISICIÓN DE SERVICIOS                                                                         </t>
  </si>
  <si>
    <t xml:space="preserve">032191001                     </t>
  </si>
  <si>
    <t xml:space="preserve">ESTUDIOS E INVESTIGACIONES                                                                                                                            </t>
  </si>
  <si>
    <t xml:space="preserve">032191002                     </t>
  </si>
  <si>
    <t xml:space="preserve">CENTRO DE CONCILIACIONES                                                                                                                              </t>
  </si>
  <si>
    <t xml:space="preserve">0326                          </t>
  </si>
  <si>
    <t xml:space="preserve">OTROS GASTOS DE FUNCIONAMIENTO APROBADOS (CR)                                                                                                         </t>
  </si>
  <si>
    <t xml:space="preserve">032601                        </t>
  </si>
  <si>
    <t xml:space="preserve">DOTACIÓN DE PERSONAL                                                                                                                                  </t>
  </si>
  <si>
    <t xml:space="preserve">032603                        </t>
  </si>
  <si>
    <t xml:space="preserve">INDEMNIZACIONES JUDICIALES Y CONCILIACIONES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</si>
</sst>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&quot;C$&quot;#,##0_);\(&quot;C$&quot;#,##0\)"/>
    <numFmt numFmtId="209" formatCode="&quot;C$&quot;#,##0_);[Red]\(&quot;C$&quot;#,##0\)"/>
    <numFmt numFmtId="210" formatCode="&quot;C$&quot;#,##0.00_);\(&quot;C$&quot;#,##0.00\)"/>
    <numFmt numFmtId="211" formatCode="&quot;C$&quot;#,##0.00_);[Red]\(&quot;C$&quot;#,##0.00\)"/>
    <numFmt numFmtId="212" formatCode="_(&quot;C$&quot;* #,##0_);_(&quot;C$&quot;* \(#,##0\);_(&quot;C$&quot;* &quot;-&quot;_);_(@_)"/>
    <numFmt numFmtId="213" formatCode="_(&quot;C$&quot;* #,##0.00_);_(&quot;C$&quot;* \(#,##0.00\);_(&quot;C$&quot;* &quot;-&quot;??_);_(@_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49" fontId="7" fillId="0" borderId="0" xfId="0" applyNumberFormat="1" applyFont="1" applyAlignment="1">
      <alignment horizontal="left"/>
    </xf>
    <xf numFmtId="0" fontId="4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 quotePrefix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46" fillId="33" borderId="18" xfId="0" applyNumberFormat="1" applyFont="1" applyFill="1" applyBorder="1" applyAlignment="1">
      <alignment horizontal="left"/>
    </xf>
    <xf numFmtId="3" fontId="46" fillId="33" borderId="19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49" fontId="7" fillId="0" borderId="25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" fontId="46" fillId="33" borderId="28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49" fontId="7" fillId="0" borderId="29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3" fontId="7" fillId="0" borderId="31" xfId="0" applyNumberFormat="1" applyFont="1" applyBorder="1" applyAlignment="1">
      <alignment horizontal="right"/>
    </xf>
    <xf numFmtId="49" fontId="7" fillId="0" borderId="32" xfId="0" applyNumberFormat="1" applyFont="1" applyBorder="1" applyAlignment="1">
      <alignment horizontal="left"/>
    </xf>
    <xf numFmtId="49" fontId="4" fillId="34" borderId="18" xfId="0" applyNumberFormat="1" applyFont="1" applyFill="1" applyBorder="1" applyAlignment="1">
      <alignment horizontal="left"/>
    </xf>
    <xf numFmtId="3" fontId="4" fillId="34" borderId="19" xfId="0" applyNumberFormat="1" applyFont="1" applyFill="1" applyBorder="1" applyAlignment="1">
      <alignment horizontal="right"/>
    </xf>
    <xf numFmtId="1" fontId="7" fillId="0" borderId="33" xfId="0" applyNumberFormat="1" applyFont="1" applyBorder="1" applyAlignment="1">
      <alignment horizontal="left"/>
    </xf>
    <xf numFmtId="49" fontId="4" fillId="34" borderId="34" xfId="0" applyNumberFormat="1" applyFont="1" applyFill="1" applyBorder="1" applyAlignment="1">
      <alignment horizontal="left"/>
    </xf>
    <xf numFmtId="3" fontId="4" fillId="34" borderId="35" xfId="0" applyNumberFormat="1" applyFont="1" applyFill="1" applyBorder="1" applyAlignment="1">
      <alignment horizontal="right"/>
    </xf>
    <xf numFmtId="49" fontId="4" fillId="34" borderId="32" xfId="0" applyNumberFormat="1" applyFont="1" applyFill="1" applyBorder="1" applyAlignment="1">
      <alignment horizontal="left"/>
    </xf>
    <xf numFmtId="1" fontId="4" fillId="34" borderId="36" xfId="0" applyNumberFormat="1" applyFont="1" applyFill="1" applyBorder="1" applyAlignment="1">
      <alignment horizontal="left"/>
    </xf>
    <xf numFmtId="3" fontId="4" fillId="34" borderId="37" xfId="0" applyNumberFormat="1" applyFont="1" applyFill="1" applyBorder="1" applyAlignment="1">
      <alignment horizontal="right"/>
    </xf>
    <xf numFmtId="3" fontId="4" fillId="34" borderId="38" xfId="0" applyNumberFormat="1" applyFont="1" applyFill="1" applyBorder="1" applyAlignment="1">
      <alignment horizontal="right"/>
    </xf>
    <xf numFmtId="1" fontId="4" fillId="34" borderId="39" xfId="0" applyNumberFormat="1" applyFont="1" applyFill="1" applyBorder="1" applyAlignment="1">
      <alignment horizontal="left"/>
    </xf>
    <xf numFmtId="1" fontId="46" fillId="33" borderId="39" xfId="0" applyNumberFormat="1" applyFont="1" applyFill="1" applyBorder="1" applyAlignment="1">
      <alignment horizontal="left"/>
    </xf>
    <xf numFmtId="1" fontId="7" fillId="0" borderId="40" xfId="0" applyNumberFormat="1" applyFont="1" applyBorder="1" applyAlignment="1">
      <alignment horizontal="left"/>
    </xf>
    <xf numFmtId="1" fontId="4" fillId="34" borderId="41" xfId="0" applyNumberFormat="1" applyFont="1" applyFill="1" applyBorder="1" applyAlignment="1">
      <alignment horizontal="left"/>
    </xf>
    <xf numFmtId="3" fontId="46" fillId="33" borderId="42" xfId="0" applyNumberFormat="1" applyFont="1" applyFill="1" applyBorder="1" applyAlignment="1">
      <alignment horizontal="right"/>
    </xf>
    <xf numFmtId="3" fontId="4" fillId="34" borderId="42" xfId="0" applyNumberFormat="1" applyFont="1" applyFill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3" fontId="4" fillId="34" borderId="47" xfId="0" applyNumberFormat="1" applyFont="1" applyFill="1" applyBorder="1" applyAlignment="1">
      <alignment horizontal="right"/>
    </xf>
    <xf numFmtId="3" fontId="46" fillId="33" borderId="16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3" fontId="4" fillId="34" borderId="51" xfId="0" applyNumberFormat="1" applyFont="1" applyFill="1" applyBorder="1" applyAlignment="1">
      <alignment horizontal="right"/>
    </xf>
    <xf numFmtId="3" fontId="4" fillId="34" borderId="52" xfId="0" applyNumberFormat="1" applyFont="1" applyFill="1" applyBorder="1" applyAlignment="1">
      <alignment horizontal="right"/>
    </xf>
    <xf numFmtId="1" fontId="7" fillId="0" borderId="33" xfId="0" applyNumberFormat="1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7" fillId="0" borderId="40" xfId="0" applyFont="1" applyBorder="1" applyAlignment="1">
      <alignment/>
    </xf>
    <xf numFmtId="0" fontId="4" fillId="34" borderId="39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36" xfId="0" applyFont="1" applyBorder="1" applyAlignment="1">
      <alignment/>
    </xf>
    <xf numFmtId="1" fontId="7" fillId="0" borderId="49" xfId="0" applyNumberFormat="1" applyFont="1" applyBorder="1" applyAlignment="1">
      <alignment horizontal="left"/>
    </xf>
    <xf numFmtId="1" fontId="7" fillId="0" borderId="49" xfId="0" applyNumberFormat="1" applyFont="1" applyBorder="1" applyAlignment="1">
      <alignment horizontal="left" wrapText="1"/>
    </xf>
    <xf numFmtId="1" fontId="7" fillId="0" borderId="50" xfId="0" applyNumberFormat="1" applyFont="1" applyBorder="1" applyAlignment="1">
      <alignment horizontal="left"/>
    </xf>
    <xf numFmtId="1" fontId="4" fillId="34" borderId="16" xfId="0" applyNumberFormat="1" applyFont="1" applyFill="1" applyBorder="1" applyAlignment="1">
      <alignment horizontal="left"/>
    </xf>
    <xf numFmtId="1" fontId="7" fillId="0" borderId="48" xfId="0" applyNumberFormat="1" applyFont="1" applyBorder="1" applyAlignment="1">
      <alignment horizontal="left"/>
    </xf>
    <xf numFmtId="1" fontId="4" fillId="34" borderId="51" xfId="0" applyNumberFormat="1" applyFont="1" applyFill="1" applyBorder="1" applyAlignment="1">
      <alignment horizontal="left"/>
    </xf>
    <xf numFmtId="1" fontId="4" fillId="34" borderId="52" xfId="0" applyNumberFormat="1" applyFont="1" applyFill="1" applyBorder="1" applyAlignment="1">
      <alignment horizontal="left"/>
    </xf>
    <xf numFmtId="1" fontId="7" fillId="0" borderId="50" xfId="0" applyNumberFormat="1" applyFont="1" applyBorder="1" applyAlignment="1">
      <alignment horizontal="left" wrapText="1"/>
    </xf>
    <xf numFmtId="1" fontId="4" fillId="34" borderId="16" xfId="0" applyNumberFormat="1" applyFont="1" applyFill="1" applyBorder="1" applyAlignment="1">
      <alignment horizontal="left" wrapText="1"/>
    </xf>
    <xf numFmtId="1" fontId="7" fillId="0" borderId="48" xfId="0" applyNumberFormat="1" applyFont="1" applyBorder="1" applyAlignment="1">
      <alignment horizontal="centerContinuous"/>
    </xf>
    <xf numFmtId="1" fontId="7" fillId="0" borderId="48" xfId="0" applyNumberFormat="1" applyFont="1" applyBorder="1" applyAlignment="1">
      <alignment horizontal="left" wrapText="1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4" fillId="34" borderId="16" xfId="0" applyFont="1" applyFill="1" applyBorder="1" applyAlignment="1">
      <alignment/>
    </xf>
    <xf numFmtId="0" fontId="7" fillId="0" borderId="48" xfId="0" applyFont="1" applyBorder="1" applyAlignment="1">
      <alignment/>
    </xf>
    <xf numFmtId="0" fontId="7" fillId="0" borderId="52" xfId="0" applyFont="1" applyBorder="1" applyAlignment="1">
      <alignment/>
    </xf>
    <xf numFmtId="49" fontId="4" fillId="34" borderId="20" xfId="0" applyNumberFormat="1" applyFont="1" applyFill="1" applyBorder="1" applyAlignment="1">
      <alignment horizontal="left"/>
    </xf>
    <xf numFmtId="1" fontId="4" fillId="34" borderId="29" xfId="0" applyNumberFormat="1" applyFont="1" applyFill="1" applyBorder="1" applyAlignment="1">
      <alignment horizontal="left"/>
    </xf>
    <xf numFmtId="1" fontId="4" fillId="34" borderId="53" xfId="0" applyNumberFormat="1" applyFont="1" applyFill="1" applyBorder="1" applyAlignment="1">
      <alignment horizontal="left"/>
    </xf>
    <xf numFmtId="3" fontId="4" fillId="34" borderId="54" xfId="0" applyNumberFormat="1" applyFont="1" applyFill="1" applyBorder="1" applyAlignment="1">
      <alignment horizontal="right"/>
    </xf>
    <xf numFmtId="3" fontId="4" fillId="34" borderId="55" xfId="0" applyNumberFormat="1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 horizontal="right"/>
    </xf>
    <xf numFmtId="49" fontId="7" fillId="37" borderId="11" xfId="0" applyNumberFormat="1" applyFont="1" applyFill="1" applyBorder="1" applyAlignment="1">
      <alignment horizontal="left"/>
    </xf>
    <xf numFmtId="1" fontId="7" fillId="37" borderId="11" xfId="0" applyNumberFormat="1" applyFont="1" applyFill="1" applyBorder="1" applyAlignment="1">
      <alignment horizontal="left"/>
    </xf>
    <xf numFmtId="3" fontId="7" fillId="37" borderId="11" xfId="0" applyNumberFormat="1" applyFont="1" applyFill="1" applyBorder="1" applyAlignment="1">
      <alignment horizontal="right"/>
    </xf>
    <xf numFmtId="49" fontId="7" fillId="0" borderId="21" xfId="0" applyNumberFormat="1" applyFont="1" applyBorder="1" applyAlignment="1">
      <alignment horizontal="left"/>
    </xf>
    <xf numFmtId="1" fontId="7" fillId="0" borderId="56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3" fontId="7" fillId="0" borderId="56" xfId="0" applyNumberFormat="1" applyFont="1" applyBorder="1" applyAlignment="1">
      <alignment horizontal="right"/>
    </xf>
    <xf numFmtId="3" fontId="7" fillId="0" borderId="57" xfId="0" applyNumberFormat="1" applyFont="1" applyBorder="1" applyAlignment="1">
      <alignment horizontal="right"/>
    </xf>
    <xf numFmtId="49" fontId="7" fillId="37" borderId="10" xfId="0" applyNumberFormat="1" applyFont="1" applyFill="1" applyBorder="1" applyAlignment="1">
      <alignment horizontal="left"/>
    </xf>
    <xf numFmtId="1" fontId="7" fillId="37" borderId="10" xfId="0" applyNumberFormat="1" applyFont="1" applyFill="1" applyBorder="1" applyAlignment="1">
      <alignment horizontal="left"/>
    </xf>
    <xf numFmtId="3" fontId="7" fillId="37" borderId="10" xfId="0" applyNumberFormat="1" applyFont="1" applyFill="1" applyBorder="1" applyAlignment="1">
      <alignment horizontal="right"/>
    </xf>
    <xf numFmtId="3" fontId="7" fillId="0" borderId="49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34" borderId="16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7" fillId="37" borderId="15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 horizontal="right"/>
    </xf>
    <xf numFmtId="3" fontId="46" fillId="34" borderId="51" xfId="0" applyNumberFormat="1" applyFont="1" applyFill="1" applyBorder="1" applyAlignment="1">
      <alignment horizontal="right"/>
    </xf>
    <xf numFmtId="3" fontId="46" fillId="34" borderId="52" xfId="0" applyNumberFormat="1" applyFont="1" applyFill="1" applyBorder="1" applyAlignment="1">
      <alignment horizontal="right"/>
    </xf>
    <xf numFmtId="3" fontId="4" fillId="34" borderId="58" xfId="0" applyNumberFormat="1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/>
    </xf>
    <xf numFmtId="3" fontId="7" fillId="37" borderId="24" xfId="0" applyNumberFormat="1" applyFont="1" applyFill="1" applyBorder="1" applyAlignment="1">
      <alignment horizontal="right"/>
    </xf>
    <xf numFmtId="3" fontId="7" fillId="37" borderId="23" xfId="0" applyNumberFormat="1" applyFont="1" applyFill="1" applyBorder="1" applyAlignment="1">
      <alignment horizontal="right"/>
    </xf>
    <xf numFmtId="3" fontId="46" fillId="34" borderId="20" xfId="0" applyNumberFormat="1" applyFont="1" applyFill="1" applyBorder="1" applyAlignment="1">
      <alignment horizontal="right"/>
    </xf>
    <xf numFmtId="3" fontId="46" fillId="34" borderId="18" xfId="0" applyNumberFormat="1" applyFont="1" applyFill="1" applyBorder="1" applyAlignment="1">
      <alignment horizontal="right"/>
    </xf>
    <xf numFmtId="3" fontId="46" fillId="34" borderId="22" xfId="0" applyNumberFormat="1" applyFont="1" applyFill="1" applyBorder="1" applyAlignment="1">
      <alignment horizontal="right"/>
    </xf>
    <xf numFmtId="3" fontId="47" fillId="37" borderId="25" xfId="0" applyNumberFormat="1" applyFont="1" applyFill="1" applyBorder="1" applyAlignment="1">
      <alignment horizontal="right"/>
    </xf>
    <xf numFmtId="3" fontId="46" fillId="34" borderId="54" xfId="0" applyNumberFormat="1" applyFont="1" applyFill="1" applyBorder="1" applyAlignment="1">
      <alignment horizontal="right"/>
    </xf>
    <xf numFmtId="3" fontId="46" fillId="34" borderId="16" xfId="0" applyNumberFormat="1" applyFont="1" applyFill="1" applyBorder="1" applyAlignment="1">
      <alignment horizontal="right"/>
    </xf>
    <xf numFmtId="3" fontId="46" fillId="34" borderId="17" xfId="0" applyNumberFormat="1" applyFont="1" applyFill="1" applyBorder="1" applyAlignment="1">
      <alignment horizontal="right"/>
    </xf>
    <xf numFmtId="3" fontId="47" fillId="37" borderId="48" xfId="0" applyNumberFormat="1" applyFont="1" applyFill="1" applyBorder="1" applyAlignment="1">
      <alignment horizontal="right"/>
    </xf>
    <xf numFmtId="3" fontId="47" fillId="37" borderId="49" xfId="0" applyNumberFormat="1" applyFont="1" applyFill="1" applyBorder="1" applyAlignment="1">
      <alignment horizontal="right"/>
    </xf>
    <xf numFmtId="3" fontId="47" fillId="37" borderId="50" xfId="0" applyNumberFormat="1" applyFont="1" applyFill="1" applyBorder="1" applyAlignment="1">
      <alignment horizontal="right"/>
    </xf>
    <xf numFmtId="3" fontId="47" fillId="37" borderId="5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8" fillId="0" borderId="0" xfId="54" applyNumberFormat="1" applyFont="1">
      <alignment/>
      <protection/>
    </xf>
    <xf numFmtId="49" fontId="8" fillId="34" borderId="28" xfId="0" applyNumberFormat="1" applyFont="1" applyFill="1" applyBorder="1" applyAlignment="1">
      <alignment horizontal="left"/>
    </xf>
    <xf numFmtId="1" fontId="8" fillId="34" borderId="19" xfId="0" applyNumberFormat="1" applyFont="1" applyFill="1" applyBorder="1" applyAlignment="1">
      <alignment/>
    </xf>
    <xf numFmtId="40" fontId="8" fillId="34" borderId="19" xfId="49" applyFont="1" applyFill="1" applyBorder="1" applyAlignment="1">
      <alignment horizontal="right"/>
    </xf>
    <xf numFmtId="40" fontId="8" fillId="34" borderId="19" xfId="49" applyFont="1" applyFill="1" applyBorder="1" applyAlignment="1">
      <alignment horizontal="center"/>
    </xf>
    <xf numFmtId="3" fontId="47" fillId="34" borderId="59" xfId="0" applyNumberFormat="1" applyFont="1" applyFill="1" applyBorder="1" applyAlignment="1">
      <alignment horizontal="right"/>
    </xf>
    <xf numFmtId="3" fontId="47" fillId="35" borderId="25" xfId="0" applyNumberFormat="1" applyFont="1" applyFill="1" applyBorder="1" applyAlignment="1">
      <alignment horizontal="right"/>
    </xf>
    <xf numFmtId="3" fontId="47" fillId="35" borderId="49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6" borderId="54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/>
    </xf>
    <xf numFmtId="0" fontId="4" fillId="35" borderId="39" xfId="0" applyFont="1" applyFill="1" applyBorder="1" applyAlignment="1" quotePrefix="1">
      <alignment horizontal="center"/>
    </xf>
    <xf numFmtId="0" fontId="4" fillId="35" borderId="60" xfId="0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36" borderId="1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4" fillId="36" borderId="6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 vertical="center" wrapText="1"/>
    </xf>
    <xf numFmtId="49" fontId="4" fillId="33" borderId="5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0"/>
  <sheetViews>
    <sheetView tabSelected="1" zoomScale="90" zoomScaleNormal="90" zoomScalePageLayoutView="0" workbookViewId="0" topLeftCell="A1">
      <selection activeCell="W4" sqref="W4"/>
    </sheetView>
  </sheetViews>
  <sheetFormatPr defaultColWidth="10.57421875" defaultRowHeight="12.75"/>
  <cols>
    <col min="1" max="1" width="0.2890625" style="2" customWidth="1"/>
    <col min="2" max="2" width="20.7109375" style="15" customWidth="1"/>
    <col min="3" max="3" width="48.421875" style="39" customWidth="1"/>
    <col min="4" max="4" width="15.8515625" style="2" customWidth="1"/>
    <col min="5" max="5" width="16.140625" style="2" customWidth="1"/>
    <col min="6" max="6" width="15.00390625" style="2" customWidth="1"/>
    <col min="7" max="7" width="13.00390625" style="2" customWidth="1"/>
    <col min="8" max="8" width="13.8515625" style="2" hidden="1" customWidth="1"/>
    <col min="9" max="9" width="14.00390625" style="2" customWidth="1"/>
    <col min="10" max="10" width="15.7109375" style="2" customWidth="1"/>
    <col min="11" max="11" width="16.140625" style="2" customWidth="1"/>
    <col min="12" max="13" width="10.57421875" style="2" hidden="1" customWidth="1"/>
    <col min="14" max="14" width="14.421875" style="2" customWidth="1"/>
    <col min="15" max="15" width="0.2890625" style="2" hidden="1" customWidth="1"/>
    <col min="16" max="16" width="10.57421875" style="2" hidden="1" customWidth="1"/>
    <col min="17" max="17" width="15.57421875" style="2" customWidth="1"/>
    <col min="18" max="19" width="10.57421875" style="2" hidden="1" customWidth="1"/>
    <col min="20" max="20" width="14.8515625" style="2" customWidth="1"/>
    <col min="21" max="22" width="10.57421875" style="2" hidden="1" customWidth="1"/>
    <col min="23" max="23" width="14.00390625" style="2" customWidth="1"/>
    <col min="24" max="24" width="18.140625" style="2" hidden="1" customWidth="1"/>
    <col min="25" max="25" width="16.00390625" style="2" customWidth="1"/>
    <col min="26" max="26" width="15.7109375" style="2" customWidth="1"/>
    <col min="27" max="16384" width="10.57421875" style="2" customWidth="1"/>
  </cols>
  <sheetData>
    <row r="1" spans="2:14" ht="11.25">
      <c r="B1" s="1" t="s">
        <v>61</v>
      </c>
      <c r="C1" s="26"/>
      <c r="D1" s="1"/>
      <c r="E1" s="1"/>
      <c r="F1" s="1" t="s">
        <v>1</v>
      </c>
      <c r="G1" s="148" t="s">
        <v>57</v>
      </c>
      <c r="K1" s="1" t="s">
        <v>62</v>
      </c>
      <c r="L1" s="1"/>
      <c r="M1" s="1"/>
      <c r="N1" s="1"/>
    </row>
    <row r="2" spans="2:14" ht="11.25">
      <c r="B2" s="1"/>
      <c r="C2" s="26"/>
      <c r="D2" s="1"/>
      <c r="E2" s="1"/>
      <c r="F2" s="1" t="s">
        <v>5</v>
      </c>
      <c r="G2" s="149" t="s">
        <v>58</v>
      </c>
      <c r="K2" s="1" t="s">
        <v>63</v>
      </c>
      <c r="L2" s="1"/>
      <c r="M2" s="1"/>
      <c r="N2" s="1"/>
    </row>
    <row r="3" spans="2:14" ht="11.25">
      <c r="B3" s="1" t="s">
        <v>6</v>
      </c>
      <c r="C3" s="26"/>
      <c r="D3" s="1"/>
      <c r="E3" s="1"/>
      <c r="F3" s="1" t="s">
        <v>7</v>
      </c>
      <c r="G3" s="148" t="s">
        <v>59</v>
      </c>
      <c r="K3" s="1" t="s">
        <v>53</v>
      </c>
      <c r="L3" s="1"/>
      <c r="M3" s="1"/>
      <c r="N3" s="1"/>
    </row>
    <row r="4" spans="2:24" ht="11.25">
      <c r="B4" s="1"/>
      <c r="C4" s="26"/>
      <c r="D4" s="1"/>
      <c r="E4" s="1"/>
      <c r="F4" s="1" t="s">
        <v>8</v>
      </c>
      <c r="G4" s="148" t="s">
        <v>60</v>
      </c>
      <c r="K4" s="1" t="s">
        <v>54</v>
      </c>
      <c r="L4" s="1"/>
      <c r="M4" s="1"/>
      <c r="N4" s="1"/>
      <c r="T4" s="127"/>
      <c r="X4" s="127"/>
    </row>
    <row r="5" spans="2:14" ht="11.25">
      <c r="B5" s="3" t="s">
        <v>21</v>
      </c>
      <c r="C5" s="26"/>
      <c r="D5" s="1"/>
      <c r="E5" s="1"/>
      <c r="F5" s="1" t="s">
        <v>9</v>
      </c>
      <c r="K5" s="172">
        <v>2017</v>
      </c>
      <c r="L5" s="172"/>
      <c r="M5" s="172"/>
      <c r="N5" s="172"/>
    </row>
    <row r="6" spans="2:14" ht="11.25">
      <c r="B6" s="1"/>
      <c r="C6" s="26"/>
      <c r="D6" s="1"/>
      <c r="E6" s="1"/>
      <c r="F6" s="1" t="s">
        <v>34</v>
      </c>
      <c r="K6" s="1" t="s">
        <v>37</v>
      </c>
      <c r="L6" s="1"/>
      <c r="M6" s="1"/>
      <c r="N6" s="26"/>
    </row>
    <row r="7" spans="2:14" ht="12" thickBot="1">
      <c r="B7" s="173" t="s">
        <v>36</v>
      </c>
      <c r="C7" s="173"/>
      <c r="D7" s="5" t="s">
        <v>64</v>
      </c>
      <c r="E7" s="5"/>
      <c r="F7" s="5" t="s">
        <v>35</v>
      </c>
      <c r="K7" s="5" t="s">
        <v>37</v>
      </c>
      <c r="L7" s="1"/>
      <c r="M7" s="1"/>
      <c r="N7" s="4"/>
    </row>
    <row r="8" spans="1:11" ht="3" customHeight="1" hidden="1" thickBot="1">
      <c r="A8" s="3"/>
      <c r="B8" s="6"/>
      <c r="C8" s="37"/>
      <c r="D8" s="5"/>
      <c r="E8" s="5"/>
      <c r="F8" s="5" t="s">
        <v>14</v>
      </c>
      <c r="K8" s="5"/>
    </row>
    <row r="9" spans="1:6" ht="12" hidden="1" thickBot="1">
      <c r="A9" s="5"/>
      <c r="B9" s="7"/>
      <c r="C9" s="37"/>
      <c r="D9" s="5"/>
      <c r="E9" s="5"/>
      <c r="F9" s="5"/>
    </row>
    <row r="10" spans="2:25" s="1" customFormat="1" ht="12" hidden="1" thickBot="1">
      <c r="B10" s="6"/>
      <c r="C10" s="26"/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/>
      <c r="N10" s="8"/>
      <c r="O10" s="8">
        <v>9</v>
      </c>
      <c r="P10" s="8"/>
      <c r="Q10" s="8"/>
      <c r="R10" s="8"/>
      <c r="S10" s="8"/>
      <c r="T10" s="8"/>
      <c r="U10" s="8"/>
      <c r="V10" s="8"/>
      <c r="W10" s="8"/>
      <c r="X10" s="8">
        <v>10</v>
      </c>
      <c r="Y10" s="8">
        <v>11</v>
      </c>
    </row>
    <row r="11" spans="1:26" s="1" customFormat="1" ht="13.5" customHeight="1" thickBot="1">
      <c r="A11" s="29" t="s">
        <v>13</v>
      </c>
      <c r="B11" s="180" t="s">
        <v>20</v>
      </c>
      <c r="C11" s="163" t="s">
        <v>0</v>
      </c>
      <c r="D11" s="163" t="s">
        <v>22</v>
      </c>
      <c r="E11" s="166" t="s">
        <v>19</v>
      </c>
      <c r="F11" s="16" t="s">
        <v>2</v>
      </c>
      <c r="G11" s="16"/>
      <c r="H11" s="16"/>
      <c r="I11" s="16"/>
      <c r="J11" s="16"/>
      <c r="K11" s="166" t="s">
        <v>15</v>
      </c>
      <c r="L11" s="177" t="s">
        <v>16</v>
      </c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9"/>
      <c r="X11" s="157" t="s">
        <v>23</v>
      </c>
      <c r="Y11" s="157" t="s">
        <v>55</v>
      </c>
      <c r="Z11" s="157" t="s">
        <v>56</v>
      </c>
    </row>
    <row r="12" spans="1:26" s="1" customFormat="1" ht="13.5" customHeight="1" thickBot="1">
      <c r="A12" s="30" t="s">
        <v>10</v>
      </c>
      <c r="B12" s="181"/>
      <c r="C12" s="164"/>
      <c r="D12" s="164"/>
      <c r="E12" s="167"/>
      <c r="F12" s="177" t="s">
        <v>2</v>
      </c>
      <c r="G12" s="178"/>
      <c r="H12" s="177" t="s">
        <v>11</v>
      </c>
      <c r="I12" s="178"/>
      <c r="J12" s="179"/>
      <c r="K12" s="167"/>
      <c r="L12" s="169" t="s">
        <v>32</v>
      </c>
      <c r="M12" s="170"/>
      <c r="N12" s="171"/>
      <c r="O12" s="174" t="s">
        <v>33</v>
      </c>
      <c r="P12" s="175"/>
      <c r="Q12" s="176"/>
      <c r="R12" s="169" t="s">
        <v>28</v>
      </c>
      <c r="S12" s="183"/>
      <c r="T12" s="184"/>
      <c r="U12" s="160" t="s">
        <v>30</v>
      </c>
      <c r="V12" s="161"/>
      <c r="W12" s="162"/>
      <c r="X12" s="158"/>
      <c r="Y12" s="158"/>
      <c r="Z12" s="158"/>
    </row>
    <row r="13" spans="1:26" s="1" customFormat="1" ht="26.25" customHeight="1" thickBot="1">
      <c r="A13" s="31" t="s">
        <v>12</v>
      </c>
      <c r="B13" s="182"/>
      <c r="C13" s="165"/>
      <c r="D13" s="165"/>
      <c r="E13" s="168"/>
      <c r="F13" s="17" t="s">
        <v>3</v>
      </c>
      <c r="G13" s="17" t="s">
        <v>38</v>
      </c>
      <c r="H13" s="18" t="s">
        <v>24</v>
      </c>
      <c r="I13" s="17" t="s">
        <v>4</v>
      </c>
      <c r="J13" s="19" t="s">
        <v>25</v>
      </c>
      <c r="K13" s="168"/>
      <c r="L13" s="22" t="s">
        <v>17</v>
      </c>
      <c r="M13" s="23" t="s">
        <v>18</v>
      </c>
      <c r="N13" s="23" t="s">
        <v>26</v>
      </c>
      <c r="O13" s="24" t="s">
        <v>17</v>
      </c>
      <c r="P13" s="25" t="s">
        <v>18</v>
      </c>
      <c r="Q13" s="25" t="s">
        <v>27</v>
      </c>
      <c r="R13" s="22" t="s">
        <v>17</v>
      </c>
      <c r="S13" s="23" t="s">
        <v>18</v>
      </c>
      <c r="T13" s="22" t="s">
        <v>29</v>
      </c>
      <c r="U13" s="20" t="s">
        <v>17</v>
      </c>
      <c r="V13" s="21" t="s">
        <v>18</v>
      </c>
      <c r="W13" s="21" t="s">
        <v>31</v>
      </c>
      <c r="X13" s="159"/>
      <c r="Y13" s="159"/>
      <c r="Z13" s="159"/>
    </row>
    <row r="14" spans="1:26" ht="12" thickBot="1">
      <c r="A14" s="32"/>
      <c r="B14" s="40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4"/>
      <c r="Z14" s="44"/>
    </row>
    <row r="15" spans="1:26" s="1" customFormat="1" ht="12" thickBot="1">
      <c r="A15" s="14"/>
      <c r="B15" s="27" t="s">
        <v>65</v>
      </c>
      <c r="C15" s="38" t="s">
        <v>66</v>
      </c>
      <c r="D15" s="56" t="s">
        <v>67</v>
      </c>
      <c r="E15" s="66">
        <v>4067712000</v>
      </c>
      <c r="F15" s="59">
        <v>0</v>
      </c>
      <c r="G15" s="28"/>
      <c r="H15" s="28">
        <v>0</v>
      </c>
      <c r="I15" s="28">
        <v>0</v>
      </c>
      <c r="J15" s="28">
        <v>0</v>
      </c>
      <c r="K15" s="28">
        <v>4067712000</v>
      </c>
      <c r="L15" s="28">
        <v>0</v>
      </c>
      <c r="M15" s="28">
        <v>693854903</v>
      </c>
      <c r="N15" s="28">
        <v>693854903</v>
      </c>
      <c r="O15" s="28">
        <v>0</v>
      </c>
      <c r="P15" s="28">
        <v>632397713</v>
      </c>
      <c r="Q15" s="28">
        <v>632397713</v>
      </c>
      <c r="R15" s="28">
        <v>0</v>
      </c>
      <c r="S15" s="28">
        <v>144899601</v>
      </c>
      <c r="T15" s="28">
        <v>144899601</v>
      </c>
      <c r="U15" s="28">
        <v>0</v>
      </c>
      <c r="V15" s="28">
        <v>144899601</v>
      </c>
      <c r="W15" s="28">
        <v>144899601</v>
      </c>
      <c r="X15" s="128">
        <v>3373857097</v>
      </c>
      <c r="Y15" s="137">
        <f>+K15-N15</f>
        <v>3373857097</v>
      </c>
      <c r="Z15" s="141">
        <f>+T15-W15</f>
        <v>0</v>
      </c>
    </row>
    <row r="16" spans="1:26" s="1" customFormat="1" ht="11.25" customHeight="1" thickBot="1">
      <c r="A16" s="14"/>
      <c r="B16" s="95" t="s">
        <v>68</v>
      </c>
      <c r="C16" s="96" t="s">
        <v>69</v>
      </c>
      <c r="D16" s="97" t="s">
        <v>67</v>
      </c>
      <c r="E16" s="98">
        <v>4067712000</v>
      </c>
      <c r="F16" s="99">
        <v>0</v>
      </c>
      <c r="G16" s="100"/>
      <c r="H16" s="100">
        <v>0</v>
      </c>
      <c r="I16" s="100">
        <v>0</v>
      </c>
      <c r="J16" s="100">
        <v>0</v>
      </c>
      <c r="K16" s="100">
        <v>4067712000</v>
      </c>
      <c r="L16" s="100">
        <v>0</v>
      </c>
      <c r="M16" s="100">
        <v>693854903</v>
      </c>
      <c r="N16" s="100">
        <v>693854903</v>
      </c>
      <c r="O16" s="100">
        <v>0</v>
      </c>
      <c r="P16" s="100">
        <v>632397713</v>
      </c>
      <c r="Q16" s="100">
        <v>632397713</v>
      </c>
      <c r="R16" s="100">
        <v>0</v>
      </c>
      <c r="S16" s="100">
        <v>144899601</v>
      </c>
      <c r="T16" s="100">
        <v>144899601</v>
      </c>
      <c r="U16" s="100">
        <v>0</v>
      </c>
      <c r="V16" s="100">
        <v>144899601</v>
      </c>
      <c r="W16" s="100">
        <v>144899601</v>
      </c>
      <c r="X16" s="129">
        <v>3373857097</v>
      </c>
      <c r="Y16" s="138">
        <f>+K16-N16</f>
        <v>3373857097</v>
      </c>
      <c r="Z16" s="142">
        <f aca="true" t="shared" si="0" ref="Z16:Z79">+T16-W16</f>
        <v>0</v>
      </c>
    </row>
    <row r="17" spans="1:26" s="1" customFormat="1" ht="11.25" customHeight="1" thickBot="1">
      <c r="A17" s="14"/>
      <c r="B17" s="46" t="s">
        <v>70</v>
      </c>
      <c r="C17" s="82" t="s">
        <v>71</v>
      </c>
      <c r="D17" s="55" t="s">
        <v>67</v>
      </c>
      <c r="E17" s="67">
        <v>3120053661</v>
      </c>
      <c r="F17" s="60">
        <v>0</v>
      </c>
      <c r="G17" s="47"/>
      <c r="H17" s="47">
        <v>0</v>
      </c>
      <c r="I17" s="47">
        <v>0</v>
      </c>
      <c r="J17" s="47">
        <v>0</v>
      </c>
      <c r="K17" s="47">
        <v>3120053661</v>
      </c>
      <c r="L17" s="47">
        <v>0</v>
      </c>
      <c r="M17" s="47">
        <v>433843006</v>
      </c>
      <c r="N17" s="47">
        <v>433843006</v>
      </c>
      <c r="O17" s="47">
        <v>0</v>
      </c>
      <c r="P17" s="47">
        <v>387985816</v>
      </c>
      <c r="Q17" s="47">
        <v>387985816</v>
      </c>
      <c r="R17" s="47">
        <v>0</v>
      </c>
      <c r="S17" s="47">
        <v>143126958</v>
      </c>
      <c r="T17" s="47">
        <v>143126958</v>
      </c>
      <c r="U17" s="47">
        <v>0</v>
      </c>
      <c r="V17" s="47">
        <v>143126958</v>
      </c>
      <c r="W17" s="47">
        <v>143126958</v>
      </c>
      <c r="X17" s="129">
        <v>2686210655</v>
      </c>
      <c r="Y17" s="139">
        <f>+K17-N17</f>
        <v>2686210655</v>
      </c>
      <c r="Z17" s="143">
        <f t="shared" si="0"/>
        <v>0</v>
      </c>
    </row>
    <row r="18" spans="1:26" s="1" customFormat="1" ht="11.25" customHeight="1">
      <c r="A18" s="14"/>
      <c r="B18" s="34" t="s">
        <v>72</v>
      </c>
      <c r="C18" s="83" t="s">
        <v>73</v>
      </c>
      <c r="D18" s="48" t="s">
        <v>67</v>
      </c>
      <c r="E18" s="68">
        <v>1377500308</v>
      </c>
      <c r="F18" s="61">
        <v>0</v>
      </c>
      <c r="G18" s="9"/>
      <c r="H18" s="9">
        <v>0</v>
      </c>
      <c r="I18" s="9">
        <v>0</v>
      </c>
      <c r="J18" s="9">
        <v>0</v>
      </c>
      <c r="K18" s="9">
        <v>1377500308</v>
      </c>
      <c r="L18" s="9">
        <v>0</v>
      </c>
      <c r="M18" s="9">
        <v>102107368</v>
      </c>
      <c r="N18" s="9">
        <v>102107368</v>
      </c>
      <c r="O18" s="9">
        <v>0</v>
      </c>
      <c r="P18" s="9">
        <v>102107368</v>
      </c>
      <c r="Q18" s="9">
        <v>102107368</v>
      </c>
      <c r="R18" s="9">
        <v>0</v>
      </c>
      <c r="S18" s="9">
        <v>102107368</v>
      </c>
      <c r="T18" s="9">
        <v>102107368</v>
      </c>
      <c r="U18" s="9">
        <v>0</v>
      </c>
      <c r="V18" s="9">
        <v>102107368</v>
      </c>
      <c r="W18" s="9">
        <v>102107368</v>
      </c>
      <c r="X18" s="129">
        <v>1275392940</v>
      </c>
      <c r="Y18" s="140">
        <f>+K18-N18</f>
        <v>1275392940</v>
      </c>
      <c r="Z18" s="144">
        <f t="shared" si="0"/>
        <v>0</v>
      </c>
    </row>
    <row r="19" spans="1:26" ht="11.25" customHeight="1">
      <c r="A19" s="14"/>
      <c r="B19" s="35" t="s">
        <v>74</v>
      </c>
      <c r="C19" s="79" t="s">
        <v>75</v>
      </c>
      <c r="D19" s="11" t="s">
        <v>67</v>
      </c>
      <c r="E19" s="69">
        <v>543703819</v>
      </c>
      <c r="F19" s="62">
        <v>0</v>
      </c>
      <c r="G19" s="9"/>
      <c r="H19" s="10">
        <v>0</v>
      </c>
      <c r="I19" s="10">
        <v>0</v>
      </c>
      <c r="J19" s="10">
        <v>0</v>
      </c>
      <c r="K19" s="9">
        <v>543703819</v>
      </c>
      <c r="L19" s="9">
        <v>0</v>
      </c>
      <c r="M19" s="9">
        <v>8638363</v>
      </c>
      <c r="N19" s="9">
        <v>8638363</v>
      </c>
      <c r="O19" s="9">
        <v>0</v>
      </c>
      <c r="P19" s="9">
        <v>8638363</v>
      </c>
      <c r="Q19" s="9">
        <v>8638363</v>
      </c>
      <c r="R19" s="9">
        <v>0</v>
      </c>
      <c r="S19" s="9">
        <v>8638363</v>
      </c>
      <c r="T19" s="9">
        <v>8638363</v>
      </c>
      <c r="U19" s="9">
        <v>0</v>
      </c>
      <c r="V19" s="9">
        <v>8638363</v>
      </c>
      <c r="W19" s="9">
        <v>8638363</v>
      </c>
      <c r="X19" s="129">
        <v>535065456</v>
      </c>
      <c r="Y19" s="140">
        <f aca="true" t="shared" si="1" ref="Y19:Y82">+K19-N19</f>
        <v>535065456</v>
      </c>
      <c r="Z19" s="145">
        <f t="shared" si="0"/>
        <v>0</v>
      </c>
    </row>
    <row r="20" spans="1:26" ht="11.25" customHeight="1">
      <c r="A20" s="14"/>
      <c r="B20" s="35" t="s">
        <v>76</v>
      </c>
      <c r="C20" s="79" t="s">
        <v>77</v>
      </c>
      <c r="D20" s="11" t="s">
        <v>67</v>
      </c>
      <c r="E20" s="69">
        <v>5217970</v>
      </c>
      <c r="F20" s="62">
        <v>0</v>
      </c>
      <c r="G20" s="9"/>
      <c r="H20" s="10">
        <v>0</v>
      </c>
      <c r="I20" s="10">
        <v>0</v>
      </c>
      <c r="J20" s="10">
        <v>0</v>
      </c>
      <c r="K20" s="9">
        <v>5217970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129">
        <v>5217970</v>
      </c>
      <c r="Y20" s="140">
        <f t="shared" si="1"/>
        <v>5217970</v>
      </c>
      <c r="Z20" s="145">
        <f t="shared" si="0"/>
        <v>0</v>
      </c>
    </row>
    <row r="21" spans="1:26" ht="11.25" customHeight="1">
      <c r="A21" s="14"/>
      <c r="B21" s="35" t="s">
        <v>78</v>
      </c>
      <c r="C21" s="80" t="s">
        <v>79</v>
      </c>
      <c r="D21" s="11" t="s">
        <v>67</v>
      </c>
      <c r="E21" s="69">
        <v>62239582</v>
      </c>
      <c r="F21" s="62">
        <v>0</v>
      </c>
      <c r="G21" s="9"/>
      <c r="H21" s="10">
        <v>0</v>
      </c>
      <c r="I21" s="10">
        <v>0</v>
      </c>
      <c r="J21" s="10">
        <v>0</v>
      </c>
      <c r="K21" s="9">
        <v>62239582</v>
      </c>
      <c r="L21" s="9">
        <v>0</v>
      </c>
      <c r="M21" s="9">
        <v>3257666</v>
      </c>
      <c r="N21" s="9">
        <v>3257666</v>
      </c>
      <c r="O21" s="9">
        <v>0</v>
      </c>
      <c r="P21" s="9">
        <v>3257666</v>
      </c>
      <c r="Q21" s="9">
        <v>3257666</v>
      </c>
      <c r="R21" s="9">
        <v>0</v>
      </c>
      <c r="S21" s="9">
        <v>3257666</v>
      </c>
      <c r="T21" s="9">
        <v>3257666</v>
      </c>
      <c r="U21" s="9">
        <v>0</v>
      </c>
      <c r="V21" s="9">
        <v>3257666</v>
      </c>
      <c r="W21" s="9">
        <v>3257666</v>
      </c>
      <c r="X21" s="129">
        <v>58981916</v>
      </c>
      <c r="Y21" s="140">
        <f t="shared" si="1"/>
        <v>58981916</v>
      </c>
      <c r="Z21" s="145">
        <f t="shared" si="0"/>
        <v>0</v>
      </c>
    </row>
    <row r="22" spans="1:26" ht="11.25" customHeight="1">
      <c r="A22" s="14"/>
      <c r="B22" s="35" t="s">
        <v>80</v>
      </c>
      <c r="C22" s="79" t="s">
        <v>81</v>
      </c>
      <c r="D22" s="11" t="s">
        <v>67</v>
      </c>
      <c r="E22" s="69">
        <v>243076381</v>
      </c>
      <c r="F22" s="62">
        <v>0</v>
      </c>
      <c r="G22" s="9"/>
      <c r="H22" s="10">
        <v>0</v>
      </c>
      <c r="I22" s="10">
        <v>0</v>
      </c>
      <c r="J22" s="10">
        <v>0</v>
      </c>
      <c r="K22" s="9">
        <v>243076381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129">
        <v>243076381</v>
      </c>
      <c r="Y22" s="140">
        <f t="shared" si="1"/>
        <v>243076381</v>
      </c>
      <c r="Z22" s="145">
        <f t="shared" si="0"/>
        <v>0</v>
      </c>
    </row>
    <row r="23" spans="1:26" ht="11.25" customHeight="1">
      <c r="A23" s="14"/>
      <c r="B23" s="35" t="s">
        <v>82</v>
      </c>
      <c r="C23" s="80" t="s">
        <v>83</v>
      </c>
      <c r="D23" s="11" t="s">
        <v>67</v>
      </c>
      <c r="E23" s="69">
        <v>15244043</v>
      </c>
      <c r="F23" s="62">
        <v>0</v>
      </c>
      <c r="G23" s="9"/>
      <c r="H23" s="10">
        <v>0</v>
      </c>
      <c r="I23" s="10">
        <v>0</v>
      </c>
      <c r="J23" s="10">
        <v>0</v>
      </c>
      <c r="K23" s="9">
        <v>15244043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129">
        <v>15244043</v>
      </c>
      <c r="Y23" s="140">
        <f t="shared" si="1"/>
        <v>15244043</v>
      </c>
      <c r="Z23" s="145">
        <f t="shared" si="0"/>
        <v>0</v>
      </c>
    </row>
    <row r="24" spans="1:26" ht="11.25" customHeight="1">
      <c r="A24" s="14"/>
      <c r="B24" s="35" t="s">
        <v>84</v>
      </c>
      <c r="C24" s="79" t="s">
        <v>85</v>
      </c>
      <c r="D24" s="11" t="s">
        <v>67</v>
      </c>
      <c r="E24" s="69">
        <v>54607797</v>
      </c>
      <c r="F24" s="62">
        <v>0</v>
      </c>
      <c r="G24" s="9"/>
      <c r="H24" s="10">
        <v>0</v>
      </c>
      <c r="I24" s="10">
        <v>0</v>
      </c>
      <c r="J24" s="10">
        <v>0</v>
      </c>
      <c r="K24" s="9">
        <v>54607797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129">
        <v>54607797</v>
      </c>
      <c r="Y24" s="140">
        <f t="shared" si="1"/>
        <v>54607797</v>
      </c>
      <c r="Z24" s="145">
        <f t="shared" si="0"/>
        <v>0</v>
      </c>
    </row>
    <row r="25" spans="1:26" ht="11.25" customHeight="1">
      <c r="A25" s="14"/>
      <c r="B25" s="35" t="s">
        <v>86</v>
      </c>
      <c r="C25" s="79" t="s">
        <v>87</v>
      </c>
      <c r="D25" s="11" t="s">
        <v>67</v>
      </c>
      <c r="E25" s="69">
        <v>49453729</v>
      </c>
      <c r="F25" s="62">
        <v>0</v>
      </c>
      <c r="G25" s="9"/>
      <c r="H25" s="10">
        <v>0</v>
      </c>
      <c r="I25" s="10">
        <v>0</v>
      </c>
      <c r="J25" s="10">
        <v>0</v>
      </c>
      <c r="K25" s="9">
        <v>49453729</v>
      </c>
      <c r="L25" s="9">
        <v>0</v>
      </c>
      <c r="M25" s="9">
        <v>4918221</v>
      </c>
      <c r="N25" s="9">
        <v>4918221</v>
      </c>
      <c r="O25" s="9">
        <v>0</v>
      </c>
      <c r="P25" s="9">
        <v>4918221</v>
      </c>
      <c r="Q25" s="9">
        <v>4918221</v>
      </c>
      <c r="R25" s="9">
        <v>0</v>
      </c>
      <c r="S25" s="9">
        <v>4918221</v>
      </c>
      <c r="T25" s="9">
        <v>4918221</v>
      </c>
      <c r="U25" s="9">
        <v>0</v>
      </c>
      <c r="V25" s="9">
        <v>4918221</v>
      </c>
      <c r="W25" s="9">
        <v>4918221</v>
      </c>
      <c r="X25" s="129">
        <v>44535508</v>
      </c>
      <c r="Y25" s="140">
        <f t="shared" si="1"/>
        <v>44535508</v>
      </c>
      <c r="Z25" s="145">
        <f t="shared" si="0"/>
        <v>0</v>
      </c>
    </row>
    <row r="26" spans="1:26" ht="11.25" customHeight="1">
      <c r="A26" s="14"/>
      <c r="B26" s="35" t="s">
        <v>88</v>
      </c>
      <c r="C26" s="80" t="s">
        <v>89</v>
      </c>
      <c r="D26" s="11" t="s">
        <v>67</v>
      </c>
      <c r="E26" s="69">
        <v>5217970</v>
      </c>
      <c r="F26" s="62">
        <v>0</v>
      </c>
      <c r="G26" s="9"/>
      <c r="H26" s="10">
        <v>0</v>
      </c>
      <c r="I26" s="10">
        <v>0</v>
      </c>
      <c r="J26" s="10">
        <v>0</v>
      </c>
      <c r="K26" s="9">
        <v>5217970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129">
        <v>5217970</v>
      </c>
      <c r="Y26" s="140">
        <f t="shared" si="1"/>
        <v>5217970</v>
      </c>
      <c r="Z26" s="145">
        <f t="shared" si="0"/>
        <v>0</v>
      </c>
    </row>
    <row r="27" spans="1:26" s="1" customFormat="1" ht="11.25" customHeight="1">
      <c r="A27" s="14"/>
      <c r="B27" s="35" t="s">
        <v>90</v>
      </c>
      <c r="C27" s="80" t="s">
        <v>91</v>
      </c>
      <c r="D27" s="11" t="s">
        <v>67</v>
      </c>
      <c r="E27" s="69">
        <v>108646347</v>
      </c>
      <c r="F27" s="62">
        <v>0</v>
      </c>
      <c r="G27" s="9"/>
      <c r="H27" s="10">
        <v>0</v>
      </c>
      <c r="I27" s="10">
        <v>0</v>
      </c>
      <c r="J27" s="10">
        <v>0</v>
      </c>
      <c r="K27" s="9">
        <v>108646347</v>
      </c>
      <c r="L27" s="9">
        <v>0</v>
      </c>
      <c r="M27" s="9">
        <v>462476</v>
      </c>
      <c r="N27" s="9">
        <v>462476</v>
      </c>
      <c r="O27" s="9">
        <v>0</v>
      </c>
      <c r="P27" s="9">
        <v>462476</v>
      </c>
      <c r="Q27" s="9">
        <v>462476</v>
      </c>
      <c r="R27" s="9">
        <v>0</v>
      </c>
      <c r="S27" s="9">
        <v>462476</v>
      </c>
      <c r="T27" s="9">
        <v>462476</v>
      </c>
      <c r="U27" s="9">
        <v>0</v>
      </c>
      <c r="V27" s="9">
        <v>462476</v>
      </c>
      <c r="W27" s="9">
        <v>462476</v>
      </c>
      <c r="X27" s="129">
        <v>108183871</v>
      </c>
      <c r="Y27" s="140">
        <f t="shared" si="1"/>
        <v>108183871</v>
      </c>
      <c r="Z27" s="145">
        <f t="shared" si="0"/>
        <v>0</v>
      </c>
    </row>
    <row r="28" spans="1:26" ht="11.25" customHeight="1">
      <c r="A28" s="14"/>
      <c r="B28" s="35" t="s">
        <v>92</v>
      </c>
      <c r="C28" s="79" t="s">
        <v>93</v>
      </c>
      <c r="D28" s="11" t="s">
        <v>67</v>
      </c>
      <c r="E28" s="69">
        <v>502631447</v>
      </c>
      <c r="F28" s="62">
        <v>0</v>
      </c>
      <c r="G28" s="9"/>
      <c r="H28" s="10">
        <v>0</v>
      </c>
      <c r="I28" s="10">
        <v>0</v>
      </c>
      <c r="J28" s="10">
        <v>0</v>
      </c>
      <c r="K28" s="9">
        <v>502631447</v>
      </c>
      <c r="L28" s="9">
        <v>0</v>
      </c>
      <c r="M28" s="9">
        <v>209836000</v>
      </c>
      <c r="N28" s="9">
        <v>209836000</v>
      </c>
      <c r="O28" s="9">
        <v>0</v>
      </c>
      <c r="P28" s="9">
        <v>196036000</v>
      </c>
      <c r="Q28" s="9">
        <v>196036000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129">
        <v>292795447</v>
      </c>
      <c r="Y28" s="140">
        <f t="shared" si="1"/>
        <v>292795447</v>
      </c>
      <c r="Z28" s="145">
        <f t="shared" si="0"/>
        <v>0</v>
      </c>
    </row>
    <row r="29" spans="1:26" ht="11.25" customHeight="1">
      <c r="A29" s="14"/>
      <c r="B29" s="35" t="s">
        <v>94</v>
      </c>
      <c r="C29" s="79" t="s">
        <v>95</v>
      </c>
      <c r="D29" s="11" t="s">
        <v>67</v>
      </c>
      <c r="E29" s="69">
        <v>110000000</v>
      </c>
      <c r="F29" s="62">
        <v>0</v>
      </c>
      <c r="G29" s="9"/>
      <c r="H29" s="10">
        <v>0</v>
      </c>
      <c r="I29" s="10">
        <v>0</v>
      </c>
      <c r="J29" s="10">
        <v>0</v>
      </c>
      <c r="K29" s="9">
        <v>110000000</v>
      </c>
      <c r="L29" s="9">
        <v>0</v>
      </c>
      <c r="M29" s="9">
        <v>80880048</v>
      </c>
      <c r="N29" s="9">
        <v>80880048</v>
      </c>
      <c r="O29" s="9">
        <v>0</v>
      </c>
      <c r="P29" s="9">
        <v>48822858</v>
      </c>
      <c r="Q29" s="9">
        <v>48822858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129">
        <v>29119952</v>
      </c>
      <c r="Y29" s="140">
        <f t="shared" si="1"/>
        <v>29119952</v>
      </c>
      <c r="Z29" s="145">
        <f t="shared" si="0"/>
        <v>0</v>
      </c>
    </row>
    <row r="30" spans="1:26" ht="11.25" customHeight="1">
      <c r="A30" s="14"/>
      <c r="B30" s="35" t="s">
        <v>96</v>
      </c>
      <c r="C30" s="80" t="s">
        <v>97</v>
      </c>
      <c r="D30" s="11" t="s">
        <v>67</v>
      </c>
      <c r="E30" s="69">
        <v>360775494</v>
      </c>
      <c r="F30" s="62">
        <v>0</v>
      </c>
      <c r="G30" s="9"/>
      <c r="H30" s="10">
        <v>0</v>
      </c>
      <c r="I30" s="10">
        <v>0</v>
      </c>
      <c r="J30" s="10">
        <v>0</v>
      </c>
      <c r="K30" s="9">
        <v>360775494</v>
      </c>
      <c r="L30" s="9">
        <v>0</v>
      </c>
      <c r="M30" s="9">
        <v>19113298</v>
      </c>
      <c r="N30" s="9">
        <v>19113298</v>
      </c>
      <c r="O30" s="9">
        <v>0</v>
      </c>
      <c r="P30" s="9">
        <v>19113298</v>
      </c>
      <c r="Q30" s="9">
        <v>19113298</v>
      </c>
      <c r="R30" s="9">
        <v>0</v>
      </c>
      <c r="S30" s="9">
        <v>19113298</v>
      </c>
      <c r="T30" s="9">
        <v>19113298</v>
      </c>
      <c r="U30" s="9">
        <v>0</v>
      </c>
      <c r="V30" s="9">
        <v>19113298</v>
      </c>
      <c r="W30" s="9">
        <v>19113298</v>
      </c>
      <c r="X30" s="129">
        <v>341662196</v>
      </c>
      <c r="Y30" s="140">
        <f t="shared" si="1"/>
        <v>341662196</v>
      </c>
      <c r="Z30" s="145">
        <f t="shared" si="0"/>
        <v>0</v>
      </c>
    </row>
    <row r="31" spans="1:26" ht="11.25" customHeight="1">
      <c r="A31" s="14"/>
      <c r="B31" s="35" t="s">
        <v>98</v>
      </c>
      <c r="C31" s="80" t="s">
        <v>99</v>
      </c>
      <c r="D31" s="11" t="s">
        <v>67</v>
      </c>
      <c r="E31" s="69">
        <v>72804975</v>
      </c>
      <c r="F31" s="62">
        <v>0</v>
      </c>
      <c r="G31" s="9"/>
      <c r="H31" s="10">
        <v>0</v>
      </c>
      <c r="I31" s="10">
        <v>0</v>
      </c>
      <c r="J31" s="10">
        <v>0</v>
      </c>
      <c r="K31" s="9">
        <v>72804975</v>
      </c>
      <c r="L31" s="9">
        <v>0</v>
      </c>
      <c r="M31" s="9">
        <v>4366212</v>
      </c>
      <c r="N31" s="9">
        <v>4366212</v>
      </c>
      <c r="O31" s="9">
        <v>0</v>
      </c>
      <c r="P31" s="9">
        <v>4366212</v>
      </c>
      <c r="Q31" s="9">
        <v>4366212</v>
      </c>
      <c r="R31" s="9">
        <v>0</v>
      </c>
      <c r="S31" s="9">
        <v>4366212</v>
      </c>
      <c r="T31" s="9">
        <v>4366212</v>
      </c>
      <c r="U31" s="9">
        <v>0</v>
      </c>
      <c r="V31" s="9">
        <v>4366212</v>
      </c>
      <c r="W31" s="9">
        <v>4366212</v>
      </c>
      <c r="X31" s="129">
        <v>68438763</v>
      </c>
      <c r="Y31" s="140">
        <f t="shared" si="1"/>
        <v>68438763</v>
      </c>
      <c r="Z31" s="145">
        <f t="shared" si="0"/>
        <v>0</v>
      </c>
    </row>
    <row r="32" spans="1:26" ht="11.25" customHeight="1">
      <c r="A32" s="14"/>
      <c r="B32" s="35" t="s">
        <v>100</v>
      </c>
      <c r="C32" s="80" t="s">
        <v>101</v>
      </c>
      <c r="D32" s="11" t="s">
        <v>67</v>
      </c>
      <c r="E32" s="69">
        <v>106198525</v>
      </c>
      <c r="F32" s="62">
        <v>0</v>
      </c>
      <c r="G32" s="9"/>
      <c r="H32" s="10">
        <v>0</v>
      </c>
      <c r="I32" s="10">
        <v>0</v>
      </c>
      <c r="J32" s="10">
        <v>0</v>
      </c>
      <c r="K32" s="9">
        <v>106198525</v>
      </c>
      <c r="L32" s="9">
        <v>0</v>
      </c>
      <c r="M32" s="9">
        <v>8143307</v>
      </c>
      <c r="N32" s="9">
        <v>8143307</v>
      </c>
      <c r="O32" s="9">
        <v>0</v>
      </c>
      <c r="P32" s="9">
        <v>8143307</v>
      </c>
      <c r="Q32" s="9">
        <v>8143307</v>
      </c>
      <c r="R32" s="9">
        <v>0</v>
      </c>
      <c r="S32" s="9">
        <v>8143307</v>
      </c>
      <c r="T32" s="9">
        <v>8143307</v>
      </c>
      <c r="U32" s="9">
        <v>0</v>
      </c>
      <c r="V32" s="9">
        <v>8143307</v>
      </c>
      <c r="W32" s="9">
        <v>8143307</v>
      </c>
      <c r="X32" s="129">
        <v>98055218</v>
      </c>
      <c r="Y32" s="140">
        <f t="shared" si="1"/>
        <v>98055218</v>
      </c>
      <c r="Z32" s="145">
        <f t="shared" si="0"/>
        <v>0</v>
      </c>
    </row>
    <row r="33" spans="1:26" ht="11.25" customHeight="1">
      <c r="A33" s="14"/>
      <c r="B33" s="35" t="s">
        <v>102</v>
      </c>
      <c r="C33" s="79" t="s">
        <v>103</v>
      </c>
      <c r="D33" s="11" t="s">
        <v>67</v>
      </c>
      <c r="E33" s="69">
        <v>49807873</v>
      </c>
      <c r="F33" s="62">
        <v>0</v>
      </c>
      <c r="G33" s="9"/>
      <c r="H33" s="10">
        <v>0</v>
      </c>
      <c r="I33" s="10">
        <v>0</v>
      </c>
      <c r="J33" s="10">
        <v>0</v>
      </c>
      <c r="K33" s="9">
        <v>49807873</v>
      </c>
      <c r="L33" s="9">
        <v>0</v>
      </c>
      <c r="M33" s="9">
        <v>6073138</v>
      </c>
      <c r="N33" s="9">
        <v>6073138</v>
      </c>
      <c r="O33" s="9">
        <v>0</v>
      </c>
      <c r="P33" s="9">
        <v>6073138</v>
      </c>
      <c r="Q33" s="9">
        <v>6073138</v>
      </c>
      <c r="R33" s="9">
        <v>0</v>
      </c>
      <c r="S33" s="9">
        <v>6073138</v>
      </c>
      <c r="T33" s="9">
        <v>6073138</v>
      </c>
      <c r="U33" s="9">
        <v>0</v>
      </c>
      <c r="V33" s="9">
        <v>6073138</v>
      </c>
      <c r="W33" s="9">
        <v>6073138</v>
      </c>
      <c r="X33" s="129">
        <v>43734735</v>
      </c>
      <c r="Y33" s="140">
        <f t="shared" si="1"/>
        <v>43734735</v>
      </c>
      <c r="Z33" s="145">
        <f t="shared" si="0"/>
        <v>0</v>
      </c>
    </row>
    <row r="34" spans="1:26" ht="11.25" customHeight="1">
      <c r="A34" s="14"/>
      <c r="B34" s="35" t="s">
        <v>104</v>
      </c>
      <c r="C34" s="79" t="s">
        <v>105</v>
      </c>
      <c r="D34" s="11" t="s">
        <v>67</v>
      </c>
      <c r="E34" s="69">
        <v>6937034</v>
      </c>
      <c r="F34" s="62">
        <v>0</v>
      </c>
      <c r="G34" s="9"/>
      <c r="H34" s="10">
        <v>0</v>
      </c>
      <c r="I34" s="10">
        <v>0</v>
      </c>
      <c r="J34" s="10">
        <v>0</v>
      </c>
      <c r="K34" s="9">
        <v>6937034</v>
      </c>
      <c r="L34" s="9">
        <v>0</v>
      </c>
      <c r="M34" s="9">
        <v>530641</v>
      </c>
      <c r="N34" s="9">
        <v>530641</v>
      </c>
      <c r="O34" s="9">
        <v>0</v>
      </c>
      <c r="P34" s="9">
        <v>530641</v>
      </c>
      <c r="Q34" s="9">
        <v>530641</v>
      </c>
      <c r="R34" s="9">
        <v>0</v>
      </c>
      <c r="S34" s="9">
        <v>530641</v>
      </c>
      <c r="T34" s="9">
        <v>530641</v>
      </c>
      <c r="U34" s="9">
        <v>0</v>
      </c>
      <c r="V34" s="9">
        <v>530641</v>
      </c>
      <c r="W34" s="9">
        <v>530641</v>
      </c>
      <c r="X34" s="129">
        <v>6406393</v>
      </c>
      <c r="Y34" s="140">
        <f t="shared" si="1"/>
        <v>6406393</v>
      </c>
      <c r="Z34" s="145">
        <f t="shared" si="0"/>
        <v>0</v>
      </c>
    </row>
    <row r="35" spans="1:26" ht="11.25" customHeight="1">
      <c r="A35" s="14"/>
      <c r="B35" s="35" t="s">
        <v>106</v>
      </c>
      <c r="C35" s="79" t="s">
        <v>107</v>
      </c>
      <c r="D35" s="11" t="s">
        <v>67</v>
      </c>
      <c r="E35" s="69">
        <v>125027087</v>
      </c>
      <c r="F35" s="62">
        <v>0</v>
      </c>
      <c r="G35" s="9"/>
      <c r="H35" s="10">
        <v>0</v>
      </c>
      <c r="I35" s="10">
        <v>0</v>
      </c>
      <c r="J35" s="10">
        <v>0</v>
      </c>
      <c r="K35" s="9">
        <v>125027087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129">
        <v>125027087</v>
      </c>
      <c r="Y35" s="140">
        <f t="shared" si="1"/>
        <v>125027087</v>
      </c>
      <c r="Z35" s="145">
        <f t="shared" si="0"/>
        <v>0</v>
      </c>
    </row>
    <row r="36" spans="1:26" ht="11.25" customHeight="1">
      <c r="A36" s="14"/>
      <c r="B36" s="35" t="s">
        <v>108</v>
      </c>
      <c r="C36" s="79" t="s">
        <v>109</v>
      </c>
      <c r="D36" s="11" t="s">
        <v>67</v>
      </c>
      <c r="E36" s="69">
        <v>134436374</v>
      </c>
      <c r="F36" s="62">
        <v>0</v>
      </c>
      <c r="G36" s="9"/>
      <c r="H36" s="10">
        <v>0</v>
      </c>
      <c r="I36" s="10">
        <v>0</v>
      </c>
      <c r="J36" s="10">
        <v>0</v>
      </c>
      <c r="K36" s="9">
        <v>134436374</v>
      </c>
      <c r="L36" s="9">
        <v>0</v>
      </c>
      <c r="M36" s="9">
        <v>7810166</v>
      </c>
      <c r="N36" s="9">
        <v>7810166</v>
      </c>
      <c r="O36" s="9">
        <v>0</v>
      </c>
      <c r="P36" s="9">
        <v>7810166</v>
      </c>
      <c r="Q36" s="9">
        <v>7810166</v>
      </c>
      <c r="R36" s="9">
        <v>0</v>
      </c>
      <c r="S36" s="9">
        <v>7810166</v>
      </c>
      <c r="T36" s="9">
        <v>7810166</v>
      </c>
      <c r="U36" s="9">
        <v>0</v>
      </c>
      <c r="V36" s="9">
        <v>7810166</v>
      </c>
      <c r="W36" s="9">
        <v>7810166</v>
      </c>
      <c r="X36" s="129">
        <v>126626208</v>
      </c>
      <c r="Y36" s="140">
        <f t="shared" si="1"/>
        <v>126626208</v>
      </c>
      <c r="Z36" s="145">
        <f t="shared" si="0"/>
        <v>0</v>
      </c>
    </row>
    <row r="37" spans="1:26" s="1" customFormat="1" ht="11.25" customHeight="1">
      <c r="A37" s="14"/>
      <c r="B37" s="35" t="s">
        <v>110</v>
      </c>
      <c r="C37" s="79" t="s">
        <v>101</v>
      </c>
      <c r="D37" s="11" t="s">
        <v>67</v>
      </c>
      <c r="E37" s="69">
        <v>6944213</v>
      </c>
      <c r="F37" s="62">
        <v>0</v>
      </c>
      <c r="G37" s="9"/>
      <c r="H37" s="10">
        <v>0</v>
      </c>
      <c r="I37" s="10">
        <v>0</v>
      </c>
      <c r="J37" s="10">
        <v>0</v>
      </c>
      <c r="K37" s="9">
        <v>6944213</v>
      </c>
      <c r="L37" s="9">
        <v>0</v>
      </c>
      <c r="M37" s="9">
        <v>535819</v>
      </c>
      <c r="N37" s="9">
        <v>535819</v>
      </c>
      <c r="O37" s="9">
        <v>0</v>
      </c>
      <c r="P37" s="9">
        <v>535819</v>
      </c>
      <c r="Q37" s="9">
        <v>535819</v>
      </c>
      <c r="R37" s="9">
        <v>0</v>
      </c>
      <c r="S37" s="9">
        <v>535819</v>
      </c>
      <c r="T37" s="9">
        <v>535819</v>
      </c>
      <c r="U37" s="9">
        <v>0</v>
      </c>
      <c r="V37" s="9">
        <v>535819</v>
      </c>
      <c r="W37" s="9">
        <v>535819</v>
      </c>
      <c r="X37" s="129">
        <v>6408394</v>
      </c>
      <c r="Y37" s="140">
        <f t="shared" si="1"/>
        <v>6408394</v>
      </c>
      <c r="Z37" s="145">
        <f t="shared" si="0"/>
        <v>0</v>
      </c>
    </row>
    <row r="38" spans="1:26" ht="11.25" customHeight="1">
      <c r="A38" s="14"/>
      <c r="B38" s="35" t="s">
        <v>111</v>
      </c>
      <c r="C38" s="80" t="s">
        <v>103</v>
      </c>
      <c r="D38" s="11" t="s">
        <v>67</v>
      </c>
      <c r="E38" s="69">
        <v>110829359</v>
      </c>
      <c r="F38" s="62">
        <v>0</v>
      </c>
      <c r="G38" s="9"/>
      <c r="H38" s="10">
        <v>0</v>
      </c>
      <c r="I38" s="10">
        <v>0</v>
      </c>
      <c r="J38" s="10">
        <v>0</v>
      </c>
      <c r="K38" s="9">
        <v>110829359</v>
      </c>
      <c r="L38" s="9">
        <v>0</v>
      </c>
      <c r="M38" s="9">
        <v>6179746</v>
      </c>
      <c r="N38" s="9">
        <v>6179746</v>
      </c>
      <c r="O38" s="9">
        <v>0</v>
      </c>
      <c r="P38" s="9">
        <v>6179746</v>
      </c>
      <c r="Q38" s="9">
        <v>6179746</v>
      </c>
      <c r="R38" s="9">
        <v>0</v>
      </c>
      <c r="S38" s="9">
        <v>6179746</v>
      </c>
      <c r="T38" s="9">
        <v>6179746</v>
      </c>
      <c r="U38" s="9">
        <v>0</v>
      </c>
      <c r="V38" s="9">
        <v>6179746</v>
      </c>
      <c r="W38" s="9">
        <v>6179746</v>
      </c>
      <c r="X38" s="129">
        <v>104649613</v>
      </c>
      <c r="Y38" s="140">
        <f t="shared" si="1"/>
        <v>104649613</v>
      </c>
      <c r="Z38" s="145">
        <f t="shared" si="0"/>
        <v>0</v>
      </c>
    </row>
    <row r="39" spans="1:26" ht="11.25" customHeight="1">
      <c r="A39" s="14"/>
      <c r="B39" s="35" t="s">
        <v>112</v>
      </c>
      <c r="C39" s="80" t="s">
        <v>105</v>
      </c>
      <c r="D39" s="11" t="s">
        <v>67</v>
      </c>
      <c r="E39" s="69">
        <v>6662802</v>
      </c>
      <c r="F39" s="62">
        <v>0</v>
      </c>
      <c r="G39" s="9"/>
      <c r="H39" s="10">
        <v>0</v>
      </c>
      <c r="I39" s="10">
        <v>0</v>
      </c>
      <c r="J39" s="10">
        <v>0</v>
      </c>
      <c r="K39" s="9">
        <v>6662802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129">
        <v>6662802</v>
      </c>
      <c r="Y39" s="140">
        <f t="shared" si="1"/>
        <v>6662802</v>
      </c>
      <c r="Z39" s="145">
        <f t="shared" si="0"/>
        <v>0</v>
      </c>
    </row>
    <row r="40" spans="1:26" ht="11.25" customHeight="1">
      <c r="A40" s="14"/>
      <c r="B40" s="35" t="s">
        <v>113</v>
      </c>
      <c r="C40" s="80" t="s">
        <v>114</v>
      </c>
      <c r="D40" s="11" t="s">
        <v>67</v>
      </c>
      <c r="E40" s="69">
        <v>10000000</v>
      </c>
      <c r="F40" s="62">
        <v>0</v>
      </c>
      <c r="G40" s="9"/>
      <c r="H40" s="10">
        <v>0</v>
      </c>
      <c r="I40" s="10">
        <v>0</v>
      </c>
      <c r="J40" s="10">
        <v>0</v>
      </c>
      <c r="K40" s="9">
        <v>10000000</v>
      </c>
      <c r="L40" s="9">
        <v>0</v>
      </c>
      <c r="M40" s="9">
        <v>1094601</v>
      </c>
      <c r="N40" s="9">
        <v>1094601</v>
      </c>
      <c r="O40" s="9">
        <v>0</v>
      </c>
      <c r="P40" s="9">
        <v>1094601</v>
      </c>
      <c r="Q40" s="9">
        <v>1094601</v>
      </c>
      <c r="R40" s="9">
        <v>0</v>
      </c>
      <c r="S40" s="9">
        <v>1094601</v>
      </c>
      <c r="T40" s="9">
        <v>1094601</v>
      </c>
      <c r="U40" s="9">
        <v>0</v>
      </c>
      <c r="V40" s="9">
        <v>1094601</v>
      </c>
      <c r="W40" s="9">
        <v>1094601</v>
      </c>
      <c r="X40" s="129">
        <v>8905399</v>
      </c>
      <c r="Y40" s="140">
        <f t="shared" si="1"/>
        <v>8905399</v>
      </c>
      <c r="Z40" s="145">
        <f t="shared" si="0"/>
        <v>0</v>
      </c>
    </row>
    <row r="41" spans="1:26" ht="11.25" customHeight="1">
      <c r="A41" s="14"/>
      <c r="B41" s="35" t="s">
        <v>115</v>
      </c>
      <c r="C41" s="79" t="s">
        <v>116</v>
      </c>
      <c r="D41" s="11" t="s">
        <v>67</v>
      </c>
      <c r="E41" s="69">
        <v>54603731</v>
      </c>
      <c r="F41" s="62">
        <v>0</v>
      </c>
      <c r="G41" s="9"/>
      <c r="H41" s="10">
        <v>0</v>
      </c>
      <c r="I41" s="10">
        <v>0</v>
      </c>
      <c r="J41" s="10">
        <v>0</v>
      </c>
      <c r="K41" s="9">
        <v>54603731</v>
      </c>
      <c r="L41" s="9">
        <v>0</v>
      </c>
      <c r="M41" s="9">
        <v>3274660</v>
      </c>
      <c r="N41" s="9">
        <v>3274660</v>
      </c>
      <c r="O41" s="9">
        <v>0</v>
      </c>
      <c r="P41" s="9">
        <v>3274660</v>
      </c>
      <c r="Q41" s="9">
        <v>3274660</v>
      </c>
      <c r="R41" s="9">
        <v>0</v>
      </c>
      <c r="S41" s="9">
        <v>3274660</v>
      </c>
      <c r="T41" s="9">
        <v>3274660</v>
      </c>
      <c r="U41" s="9">
        <v>0</v>
      </c>
      <c r="V41" s="9">
        <v>3274660</v>
      </c>
      <c r="W41" s="9">
        <v>3274660</v>
      </c>
      <c r="X41" s="129">
        <v>51329071</v>
      </c>
      <c r="Y41" s="140">
        <f t="shared" si="1"/>
        <v>51329071</v>
      </c>
      <c r="Z41" s="145">
        <f t="shared" si="0"/>
        <v>0</v>
      </c>
    </row>
    <row r="42" spans="1:26" ht="11.25" customHeight="1">
      <c r="A42" s="14"/>
      <c r="B42" s="35" t="s">
        <v>117</v>
      </c>
      <c r="C42" s="79" t="s">
        <v>118</v>
      </c>
      <c r="D42" s="11" t="s">
        <v>67</v>
      </c>
      <c r="E42" s="69">
        <v>9100622</v>
      </c>
      <c r="F42" s="62">
        <v>0</v>
      </c>
      <c r="G42" s="9"/>
      <c r="H42" s="10">
        <v>0</v>
      </c>
      <c r="I42" s="10">
        <v>0</v>
      </c>
      <c r="J42" s="10">
        <v>0</v>
      </c>
      <c r="K42" s="9">
        <v>9100622</v>
      </c>
      <c r="L42" s="9">
        <v>0</v>
      </c>
      <c r="M42" s="9">
        <v>545777</v>
      </c>
      <c r="N42" s="9">
        <v>545777</v>
      </c>
      <c r="O42" s="9">
        <v>0</v>
      </c>
      <c r="P42" s="9">
        <v>545777</v>
      </c>
      <c r="Q42" s="9">
        <v>545777</v>
      </c>
      <c r="R42" s="9">
        <v>0</v>
      </c>
      <c r="S42" s="9">
        <v>545777</v>
      </c>
      <c r="T42" s="9">
        <v>545777</v>
      </c>
      <c r="U42" s="9">
        <v>0</v>
      </c>
      <c r="V42" s="9">
        <v>545777</v>
      </c>
      <c r="W42" s="9">
        <v>545777</v>
      </c>
      <c r="X42" s="129">
        <v>8554845</v>
      </c>
      <c r="Y42" s="140">
        <f t="shared" si="1"/>
        <v>8554845</v>
      </c>
      <c r="Z42" s="145">
        <f t="shared" si="0"/>
        <v>0</v>
      </c>
    </row>
    <row r="43" spans="1:26" ht="11.25" customHeight="1">
      <c r="A43" s="14"/>
      <c r="B43" s="35" t="s">
        <v>119</v>
      </c>
      <c r="C43" s="79" t="s">
        <v>120</v>
      </c>
      <c r="D43" s="11" t="s">
        <v>67</v>
      </c>
      <c r="E43" s="69">
        <v>9100622</v>
      </c>
      <c r="F43" s="62">
        <v>0</v>
      </c>
      <c r="G43" s="9"/>
      <c r="H43" s="10">
        <v>0</v>
      </c>
      <c r="I43" s="10">
        <v>0</v>
      </c>
      <c r="J43" s="10">
        <v>0</v>
      </c>
      <c r="K43" s="9">
        <v>9100622</v>
      </c>
      <c r="L43" s="9">
        <v>0</v>
      </c>
      <c r="M43" s="9">
        <v>545777</v>
      </c>
      <c r="N43" s="9">
        <v>545777</v>
      </c>
      <c r="O43" s="9">
        <v>0</v>
      </c>
      <c r="P43" s="9">
        <v>545777</v>
      </c>
      <c r="Q43" s="9">
        <v>545777</v>
      </c>
      <c r="R43" s="9">
        <v>0</v>
      </c>
      <c r="S43" s="9">
        <v>545777</v>
      </c>
      <c r="T43" s="9">
        <v>545777</v>
      </c>
      <c r="U43" s="9">
        <v>0</v>
      </c>
      <c r="V43" s="9">
        <v>545777</v>
      </c>
      <c r="W43" s="9">
        <v>545777</v>
      </c>
      <c r="X43" s="129">
        <v>8554845</v>
      </c>
      <c r="Y43" s="140">
        <f t="shared" si="1"/>
        <v>8554845</v>
      </c>
      <c r="Z43" s="145">
        <f t="shared" si="0"/>
        <v>0</v>
      </c>
    </row>
    <row r="44" spans="1:26" ht="11.25" customHeight="1">
      <c r="A44" s="14"/>
      <c r="B44" s="35" t="s">
        <v>121</v>
      </c>
      <c r="C44" s="79" t="s">
        <v>122</v>
      </c>
      <c r="D44" s="11" t="s">
        <v>67</v>
      </c>
      <c r="E44" s="69">
        <v>18201244</v>
      </c>
      <c r="F44" s="62">
        <v>0</v>
      </c>
      <c r="G44" s="9"/>
      <c r="H44" s="10">
        <v>0</v>
      </c>
      <c r="I44" s="10">
        <v>0</v>
      </c>
      <c r="J44" s="10">
        <v>0</v>
      </c>
      <c r="K44" s="9">
        <v>18201244</v>
      </c>
      <c r="L44" s="9">
        <v>0</v>
      </c>
      <c r="M44" s="9">
        <v>1091549</v>
      </c>
      <c r="N44" s="9">
        <v>1091549</v>
      </c>
      <c r="O44" s="9">
        <v>0</v>
      </c>
      <c r="P44" s="9">
        <v>1091549</v>
      </c>
      <c r="Q44" s="9">
        <v>1091549</v>
      </c>
      <c r="R44" s="9">
        <v>0</v>
      </c>
      <c r="S44" s="9">
        <v>1091549</v>
      </c>
      <c r="T44" s="9">
        <v>1091549</v>
      </c>
      <c r="U44" s="9">
        <v>0</v>
      </c>
      <c r="V44" s="9">
        <v>1091549</v>
      </c>
      <c r="W44" s="9">
        <v>1091549</v>
      </c>
      <c r="X44" s="129">
        <v>17109695</v>
      </c>
      <c r="Y44" s="140">
        <f t="shared" si="1"/>
        <v>17109695</v>
      </c>
      <c r="Z44" s="145">
        <f t="shared" si="0"/>
        <v>0</v>
      </c>
    </row>
    <row r="45" spans="1:26" ht="11.25" customHeight="1">
      <c r="A45" s="14"/>
      <c r="B45" s="35" t="s">
        <v>123</v>
      </c>
      <c r="C45" s="79" t="s">
        <v>124</v>
      </c>
      <c r="D45" s="11" t="s">
        <v>67</v>
      </c>
      <c r="E45" s="69">
        <v>942558339</v>
      </c>
      <c r="F45" s="62">
        <v>0</v>
      </c>
      <c r="G45" s="9"/>
      <c r="H45" s="10">
        <v>0</v>
      </c>
      <c r="I45" s="10">
        <v>0</v>
      </c>
      <c r="J45" s="10">
        <v>0</v>
      </c>
      <c r="K45" s="9">
        <v>942558339</v>
      </c>
      <c r="L45" s="9">
        <v>0</v>
      </c>
      <c r="M45" s="9">
        <v>260011897</v>
      </c>
      <c r="N45" s="9">
        <v>260011897</v>
      </c>
      <c r="O45" s="9">
        <v>0</v>
      </c>
      <c r="P45" s="9">
        <v>244411897</v>
      </c>
      <c r="Q45" s="9">
        <v>244411897</v>
      </c>
      <c r="R45" s="9">
        <v>0</v>
      </c>
      <c r="S45" s="9">
        <v>1772643</v>
      </c>
      <c r="T45" s="9">
        <v>1772643</v>
      </c>
      <c r="U45" s="9">
        <v>0</v>
      </c>
      <c r="V45" s="9">
        <v>1772643</v>
      </c>
      <c r="W45" s="9">
        <v>1772643</v>
      </c>
      <c r="X45" s="129">
        <v>682546442</v>
      </c>
      <c r="Y45" s="140">
        <f t="shared" si="1"/>
        <v>682546442</v>
      </c>
      <c r="Z45" s="145">
        <f t="shared" si="0"/>
        <v>0</v>
      </c>
    </row>
    <row r="46" spans="1:26" ht="11.25" customHeight="1">
      <c r="A46" s="14"/>
      <c r="B46" s="35" t="s">
        <v>125</v>
      </c>
      <c r="C46" s="79" t="s">
        <v>126</v>
      </c>
      <c r="D46" s="11" t="s">
        <v>67</v>
      </c>
      <c r="E46" s="69">
        <v>1400000</v>
      </c>
      <c r="F46" s="62">
        <v>0</v>
      </c>
      <c r="G46" s="9"/>
      <c r="H46" s="10">
        <v>0</v>
      </c>
      <c r="I46" s="10">
        <v>0</v>
      </c>
      <c r="J46" s="10">
        <v>0</v>
      </c>
      <c r="K46" s="9">
        <v>1400000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129">
        <v>1400000</v>
      </c>
      <c r="Y46" s="140">
        <f t="shared" si="1"/>
        <v>1400000</v>
      </c>
      <c r="Z46" s="145">
        <f t="shared" si="0"/>
        <v>0</v>
      </c>
    </row>
    <row r="47" spans="1:26" ht="11.25" customHeight="1">
      <c r="A47" s="14"/>
      <c r="B47" s="35" t="s">
        <v>127</v>
      </c>
      <c r="C47" s="79" t="s">
        <v>128</v>
      </c>
      <c r="D47" s="11" t="s">
        <v>67</v>
      </c>
      <c r="E47" s="69">
        <v>1200000</v>
      </c>
      <c r="F47" s="62">
        <v>0</v>
      </c>
      <c r="G47" s="10"/>
      <c r="H47" s="10">
        <v>0</v>
      </c>
      <c r="I47" s="10">
        <v>0</v>
      </c>
      <c r="J47" s="10">
        <v>0</v>
      </c>
      <c r="K47" s="9">
        <v>1200000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129">
        <v>1200000</v>
      </c>
      <c r="Y47" s="140">
        <f t="shared" si="1"/>
        <v>1200000</v>
      </c>
      <c r="Z47" s="145">
        <f t="shared" si="0"/>
        <v>0</v>
      </c>
    </row>
    <row r="48" spans="1:26" s="1" customFormat="1" ht="11.25" customHeight="1">
      <c r="A48" s="14"/>
      <c r="B48" s="35" t="s">
        <v>129</v>
      </c>
      <c r="C48" s="79" t="s">
        <v>130</v>
      </c>
      <c r="D48" s="11" t="s">
        <v>67</v>
      </c>
      <c r="E48" s="69">
        <v>1200000</v>
      </c>
      <c r="F48" s="62">
        <v>0</v>
      </c>
      <c r="G48" s="9"/>
      <c r="H48" s="10">
        <v>0</v>
      </c>
      <c r="I48" s="10">
        <v>0</v>
      </c>
      <c r="J48" s="10">
        <v>0</v>
      </c>
      <c r="K48" s="9">
        <v>1200000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129">
        <v>1200000</v>
      </c>
      <c r="Y48" s="140">
        <f t="shared" si="1"/>
        <v>1200000</v>
      </c>
      <c r="Z48" s="145">
        <f t="shared" si="0"/>
        <v>0</v>
      </c>
    </row>
    <row r="49" spans="1:26" ht="11.25" customHeight="1">
      <c r="A49" s="14"/>
      <c r="B49" s="35" t="s">
        <v>131</v>
      </c>
      <c r="C49" s="79" t="s">
        <v>132</v>
      </c>
      <c r="D49" s="11" t="s">
        <v>67</v>
      </c>
      <c r="E49" s="69">
        <v>64000000</v>
      </c>
      <c r="F49" s="62">
        <v>0</v>
      </c>
      <c r="G49" s="9"/>
      <c r="H49" s="10">
        <v>0</v>
      </c>
      <c r="I49" s="10">
        <v>0</v>
      </c>
      <c r="J49" s="10">
        <v>0</v>
      </c>
      <c r="K49" s="9">
        <v>64000000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129">
        <v>64000000</v>
      </c>
      <c r="Y49" s="140">
        <f t="shared" si="1"/>
        <v>64000000</v>
      </c>
      <c r="Z49" s="145">
        <f t="shared" si="0"/>
        <v>0</v>
      </c>
    </row>
    <row r="50" spans="1:26" ht="11.25" customHeight="1">
      <c r="A50" s="14"/>
      <c r="B50" s="35" t="s">
        <v>133</v>
      </c>
      <c r="C50" s="79" t="s">
        <v>134</v>
      </c>
      <c r="D50" s="11" t="s">
        <v>67</v>
      </c>
      <c r="E50" s="69">
        <v>44000000</v>
      </c>
      <c r="F50" s="62">
        <v>0</v>
      </c>
      <c r="G50" s="9"/>
      <c r="H50" s="10">
        <v>0</v>
      </c>
      <c r="I50" s="10">
        <v>0</v>
      </c>
      <c r="J50" s="10">
        <v>0</v>
      </c>
      <c r="K50" s="9">
        <v>44000000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129">
        <v>44000000</v>
      </c>
      <c r="Y50" s="140">
        <f t="shared" si="1"/>
        <v>44000000</v>
      </c>
      <c r="Z50" s="145">
        <f t="shared" si="0"/>
        <v>0</v>
      </c>
    </row>
    <row r="51" spans="1:26" ht="11.25" customHeight="1">
      <c r="A51" s="14"/>
      <c r="B51" s="35" t="s">
        <v>135</v>
      </c>
      <c r="C51" s="79" t="s">
        <v>136</v>
      </c>
      <c r="D51" s="11" t="s">
        <v>67</v>
      </c>
      <c r="E51" s="69">
        <v>20000000</v>
      </c>
      <c r="F51" s="62">
        <v>0</v>
      </c>
      <c r="G51" s="9"/>
      <c r="H51" s="10">
        <v>0</v>
      </c>
      <c r="I51" s="10">
        <v>0</v>
      </c>
      <c r="J51" s="10">
        <v>0</v>
      </c>
      <c r="K51" s="9">
        <v>20000000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129">
        <v>20000000</v>
      </c>
      <c r="Y51" s="140">
        <f t="shared" si="1"/>
        <v>20000000</v>
      </c>
      <c r="Z51" s="145">
        <f t="shared" si="0"/>
        <v>0</v>
      </c>
    </row>
    <row r="52" spans="1:26" ht="11.25" customHeight="1">
      <c r="A52" s="14"/>
      <c r="B52" s="35" t="s">
        <v>137</v>
      </c>
      <c r="C52" s="79" t="s">
        <v>138</v>
      </c>
      <c r="D52" s="11" t="s">
        <v>67</v>
      </c>
      <c r="E52" s="69">
        <v>24000000</v>
      </c>
      <c r="F52" s="62">
        <v>0</v>
      </c>
      <c r="G52" s="9"/>
      <c r="H52" s="10">
        <v>0</v>
      </c>
      <c r="I52" s="10">
        <v>0</v>
      </c>
      <c r="J52" s="10">
        <v>0</v>
      </c>
      <c r="K52" s="9">
        <v>24000000</v>
      </c>
      <c r="L52" s="9">
        <v>0</v>
      </c>
      <c r="M52" s="9">
        <v>500000</v>
      </c>
      <c r="N52" s="9">
        <v>500000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129">
        <v>23500000</v>
      </c>
      <c r="Y52" s="140">
        <f t="shared" si="1"/>
        <v>23500000</v>
      </c>
      <c r="Z52" s="145">
        <f t="shared" si="0"/>
        <v>0</v>
      </c>
    </row>
    <row r="53" spans="1:26" ht="11.25" customHeight="1">
      <c r="A53" s="14"/>
      <c r="B53" s="35" t="s">
        <v>139</v>
      </c>
      <c r="C53" s="79" t="s">
        <v>140</v>
      </c>
      <c r="D53" s="11" t="s">
        <v>67</v>
      </c>
      <c r="E53" s="69">
        <v>83700000</v>
      </c>
      <c r="F53" s="62">
        <v>0</v>
      </c>
      <c r="G53" s="9"/>
      <c r="H53" s="10">
        <v>0</v>
      </c>
      <c r="I53" s="10">
        <v>0</v>
      </c>
      <c r="J53" s="10">
        <v>0</v>
      </c>
      <c r="K53" s="9">
        <v>83700000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129">
        <v>83700000</v>
      </c>
      <c r="Y53" s="140">
        <f t="shared" si="1"/>
        <v>83700000</v>
      </c>
      <c r="Z53" s="145">
        <f t="shared" si="0"/>
        <v>0</v>
      </c>
    </row>
    <row r="54" spans="1:26" ht="11.25" customHeight="1">
      <c r="A54" s="14"/>
      <c r="B54" s="35" t="s">
        <v>141</v>
      </c>
      <c r="C54" s="79" t="s">
        <v>142</v>
      </c>
      <c r="D54" s="11" t="s">
        <v>67</v>
      </c>
      <c r="E54" s="69">
        <v>28500000</v>
      </c>
      <c r="F54" s="62">
        <v>0</v>
      </c>
      <c r="G54" s="9"/>
      <c r="H54" s="10">
        <v>0</v>
      </c>
      <c r="I54" s="10">
        <v>0</v>
      </c>
      <c r="J54" s="10">
        <v>0</v>
      </c>
      <c r="K54" s="9">
        <v>28500000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129">
        <v>28500000</v>
      </c>
      <c r="Y54" s="140">
        <f t="shared" si="1"/>
        <v>28500000</v>
      </c>
      <c r="Z54" s="145">
        <f t="shared" si="0"/>
        <v>0</v>
      </c>
    </row>
    <row r="55" spans="1:26" ht="11.25" customHeight="1">
      <c r="A55" s="14"/>
      <c r="B55" s="35" t="s">
        <v>143</v>
      </c>
      <c r="C55" s="79" t="s">
        <v>144</v>
      </c>
      <c r="D55" s="11" t="s">
        <v>67</v>
      </c>
      <c r="E55" s="69">
        <v>55200000</v>
      </c>
      <c r="F55" s="62">
        <v>0</v>
      </c>
      <c r="G55" s="9"/>
      <c r="H55" s="10">
        <v>0</v>
      </c>
      <c r="I55" s="10">
        <v>0</v>
      </c>
      <c r="J55" s="10">
        <v>0</v>
      </c>
      <c r="K55" s="9">
        <v>55200000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129">
        <v>55200000</v>
      </c>
      <c r="Y55" s="140">
        <f t="shared" si="1"/>
        <v>55200000</v>
      </c>
      <c r="Z55" s="145">
        <f t="shared" si="0"/>
        <v>0</v>
      </c>
    </row>
    <row r="56" spans="1:26" s="1" customFormat="1" ht="11.25" customHeight="1">
      <c r="A56" s="14"/>
      <c r="B56" s="35" t="s">
        <v>145</v>
      </c>
      <c r="C56" s="79" t="s">
        <v>146</v>
      </c>
      <c r="D56" s="11" t="s">
        <v>67</v>
      </c>
      <c r="E56" s="69">
        <v>24000000</v>
      </c>
      <c r="F56" s="62">
        <v>0</v>
      </c>
      <c r="G56" s="9"/>
      <c r="H56" s="10">
        <v>0</v>
      </c>
      <c r="I56" s="10">
        <v>0</v>
      </c>
      <c r="J56" s="10">
        <v>0</v>
      </c>
      <c r="K56" s="9">
        <v>24000000</v>
      </c>
      <c r="L56" s="9">
        <v>0</v>
      </c>
      <c r="M56" s="9">
        <v>21226620</v>
      </c>
      <c r="N56" s="9">
        <v>21226620</v>
      </c>
      <c r="O56" s="9">
        <v>0</v>
      </c>
      <c r="P56" s="9">
        <v>20926620</v>
      </c>
      <c r="Q56" s="9">
        <v>20926620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129">
        <v>2773380</v>
      </c>
      <c r="Y56" s="140">
        <f t="shared" si="1"/>
        <v>2773380</v>
      </c>
      <c r="Z56" s="145">
        <f t="shared" si="0"/>
        <v>0</v>
      </c>
    </row>
    <row r="57" spans="1:26" ht="11.25" customHeight="1">
      <c r="A57" s="14"/>
      <c r="B57" s="35" t="s">
        <v>147</v>
      </c>
      <c r="C57" s="79" t="s">
        <v>148</v>
      </c>
      <c r="D57" s="11" t="s">
        <v>67</v>
      </c>
      <c r="E57" s="69">
        <v>25124850</v>
      </c>
      <c r="F57" s="62">
        <v>0</v>
      </c>
      <c r="G57" s="9"/>
      <c r="H57" s="10">
        <v>0</v>
      </c>
      <c r="I57" s="10">
        <v>0</v>
      </c>
      <c r="J57" s="10">
        <v>0</v>
      </c>
      <c r="K57" s="9">
        <v>25124850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129">
        <v>25124850</v>
      </c>
      <c r="Y57" s="140">
        <f t="shared" si="1"/>
        <v>25124850</v>
      </c>
      <c r="Z57" s="145">
        <f t="shared" si="0"/>
        <v>0</v>
      </c>
    </row>
    <row r="58" spans="1:26" ht="11.25" customHeight="1">
      <c r="A58" s="14"/>
      <c r="B58" s="35" t="s">
        <v>149</v>
      </c>
      <c r="C58" s="79" t="s">
        <v>150</v>
      </c>
      <c r="D58" s="11" t="s">
        <v>67</v>
      </c>
      <c r="E58" s="69">
        <v>14400000</v>
      </c>
      <c r="F58" s="62">
        <v>0</v>
      </c>
      <c r="G58" s="9"/>
      <c r="H58" s="10">
        <v>0</v>
      </c>
      <c r="I58" s="10">
        <v>0</v>
      </c>
      <c r="J58" s="10">
        <v>0</v>
      </c>
      <c r="K58" s="9">
        <v>14400000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129">
        <v>14400000</v>
      </c>
      <c r="Y58" s="140">
        <f t="shared" si="1"/>
        <v>14400000</v>
      </c>
      <c r="Z58" s="145">
        <f t="shared" si="0"/>
        <v>0</v>
      </c>
    </row>
    <row r="59" spans="1:26" ht="11.25" customHeight="1">
      <c r="A59" s="14"/>
      <c r="B59" s="35" t="s">
        <v>151</v>
      </c>
      <c r="C59" s="79" t="s">
        <v>152</v>
      </c>
      <c r="D59" s="11" t="s">
        <v>67</v>
      </c>
      <c r="E59" s="69">
        <v>22571754</v>
      </c>
      <c r="F59" s="62">
        <v>0</v>
      </c>
      <c r="G59" s="9"/>
      <c r="H59" s="10">
        <v>0</v>
      </c>
      <c r="I59" s="10">
        <v>0</v>
      </c>
      <c r="J59" s="10">
        <v>0</v>
      </c>
      <c r="K59" s="9">
        <v>22571754</v>
      </c>
      <c r="L59" s="9">
        <v>0</v>
      </c>
      <c r="M59" s="9">
        <v>1340634</v>
      </c>
      <c r="N59" s="9">
        <v>1340634</v>
      </c>
      <c r="O59" s="9">
        <v>0</v>
      </c>
      <c r="P59" s="9">
        <v>1340634</v>
      </c>
      <c r="Q59" s="9">
        <v>1340634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129">
        <v>21231120</v>
      </c>
      <c r="Y59" s="140">
        <f t="shared" si="1"/>
        <v>21231120</v>
      </c>
      <c r="Z59" s="145">
        <f t="shared" si="0"/>
        <v>0</v>
      </c>
    </row>
    <row r="60" spans="1:26" ht="11.25" customHeight="1">
      <c r="A60" s="14"/>
      <c r="B60" s="35" t="s">
        <v>153</v>
      </c>
      <c r="C60" s="79" t="s">
        <v>154</v>
      </c>
      <c r="D60" s="11" t="s">
        <v>67</v>
      </c>
      <c r="E60" s="69">
        <v>2200000</v>
      </c>
      <c r="F60" s="62">
        <v>0</v>
      </c>
      <c r="G60" s="9"/>
      <c r="H60" s="10">
        <v>0</v>
      </c>
      <c r="I60" s="10">
        <v>0</v>
      </c>
      <c r="J60" s="10">
        <v>0</v>
      </c>
      <c r="K60" s="9">
        <v>2200000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129">
        <v>2200000</v>
      </c>
      <c r="Y60" s="140">
        <f t="shared" si="1"/>
        <v>2200000</v>
      </c>
      <c r="Z60" s="145">
        <f t="shared" si="0"/>
        <v>0</v>
      </c>
    </row>
    <row r="61" spans="1:26" ht="11.25" customHeight="1">
      <c r="A61" s="14"/>
      <c r="B61" s="35" t="s">
        <v>155</v>
      </c>
      <c r="C61" s="79" t="s">
        <v>156</v>
      </c>
      <c r="D61" s="11" t="s">
        <v>67</v>
      </c>
      <c r="E61" s="69">
        <v>39900000</v>
      </c>
      <c r="F61" s="62">
        <v>0</v>
      </c>
      <c r="G61" s="9"/>
      <c r="H61" s="10">
        <v>0</v>
      </c>
      <c r="I61" s="10">
        <v>0</v>
      </c>
      <c r="J61" s="10">
        <v>0</v>
      </c>
      <c r="K61" s="9">
        <v>39900000</v>
      </c>
      <c r="L61" s="9">
        <v>0</v>
      </c>
      <c r="M61" s="9">
        <v>1597643</v>
      </c>
      <c r="N61" s="9">
        <v>1597643</v>
      </c>
      <c r="O61" s="9">
        <v>0</v>
      </c>
      <c r="P61" s="9">
        <v>1597643</v>
      </c>
      <c r="Q61" s="9">
        <v>1597643</v>
      </c>
      <c r="R61" s="9">
        <v>0</v>
      </c>
      <c r="S61" s="9">
        <v>1597643</v>
      </c>
      <c r="T61" s="9">
        <v>1597643</v>
      </c>
      <c r="U61" s="9">
        <v>0</v>
      </c>
      <c r="V61" s="9">
        <v>1597643</v>
      </c>
      <c r="W61" s="9">
        <v>1597643</v>
      </c>
      <c r="X61" s="129">
        <v>38302357</v>
      </c>
      <c r="Y61" s="140">
        <f t="shared" si="1"/>
        <v>38302357</v>
      </c>
      <c r="Z61" s="145">
        <f t="shared" si="0"/>
        <v>0</v>
      </c>
    </row>
    <row r="62" spans="1:26" ht="11.25" customHeight="1">
      <c r="A62" s="14"/>
      <c r="B62" s="35" t="s">
        <v>157</v>
      </c>
      <c r="C62" s="79" t="s">
        <v>158</v>
      </c>
      <c r="D62" s="11" t="s">
        <v>67</v>
      </c>
      <c r="E62" s="69">
        <v>1300000</v>
      </c>
      <c r="F62" s="62">
        <v>0</v>
      </c>
      <c r="G62" s="9"/>
      <c r="H62" s="10">
        <v>0</v>
      </c>
      <c r="I62" s="10">
        <v>0</v>
      </c>
      <c r="J62" s="10">
        <v>0</v>
      </c>
      <c r="K62" s="9">
        <v>1300000</v>
      </c>
      <c r="L62" s="9">
        <v>0</v>
      </c>
      <c r="M62" s="9">
        <v>400000</v>
      </c>
      <c r="N62" s="9">
        <v>400000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129">
        <v>900000</v>
      </c>
      <c r="Y62" s="140">
        <f t="shared" si="1"/>
        <v>900000</v>
      </c>
      <c r="Z62" s="145">
        <f t="shared" si="0"/>
        <v>0</v>
      </c>
    </row>
    <row r="63" spans="1:26" ht="11.25" customHeight="1">
      <c r="A63" s="14"/>
      <c r="B63" s="35" t="s">
        <v>159</v>
      </c>
      <c r="C63" s="79" t="s">
        <v>160</v>
      </c>
      <c r="D63" s="11" t="s">
        <v>67</v>
      </c>
      <c r="E63" s="69">
        <v>347857735</v>
      </c>
      <c r="F63" s="62">
        <v>0</v>
      </c>
      <c r="G63" s="9"/>
      <c r="H63" s="10">
        <v>0</v>
      </c>
      <c r="I63" s="10">
        <v>0</v>
      </c>
      <c r="J63" s="10">
        <v>0</v>
      </c>
      <c r="K63" s="9">
        <v>347857735</v>
      </c>
      <c r="L63" s="9">
        <v>0</v>
      </c>
      <c r="M63" s="9">
        <v>203547000</v>
      </c>
      <c r="N63" s="9">
        <v>203547000</v>
      </c>
      <c r="O63" s="9">
        <v>0</v>
      </c>
      <c r="P63" s="9">
        <v>203547000</v>
      </c>
      <c r="Q63" s="9">
        <v>203547000</v>
      </c>
      <c r="R63" s="9">
        <v>0</v>
      </c>
      <c r="S63" s="9">
        <v>175000</v>
      </c>
      <c r="T63" s="9">
        <v>175000</v>
      </c>
      <c r="U63" s="9">
        <v>0</v>
      </c>
      <c r="V63" s="9">
        <v>175000</v>
      </c>
      <c r="W63" s="9">
        <v>175000</v>
      </c>
      <c r="X63" s="129">
        <v>144310735</v>
      </c>
      <c r="Y63" s="140">
        <f t="shared" si="1"/>
        <v>144310735</v>
      </c>
      <c r="Z63" s="145">
        <f t="shared" si="0"/>
        <v>0</v>
      </c>
    </row>
    <row r="64" spans="1:26" ht="11.25" customHeight="1">
      <c r="A64" s="14"/>
      <c r="B64" s="35" t="s">
        <v>161</v>
      </c>
      <c r="C64" s="79" t="s">
        <v>162</v>
      </c>
      <c r="D64" s="11" t="s">
        <v>67</v>
      </c>
      <c r="E64" s="69">
        <v>30000000</v>
      </c>
      <c r="F64" s="62">
        <v>0</v>
      </c>
      <c r="G64" s="9"/>
      <c r="H64" s="10">
        <v>0</v>
      </c>
      <c r="I64" s="10">
        <v>0</v>
      </c>
      <c r="J64" s="10">
        <v>0</v>
      </c>
      <c r="K64" s="9">
        <v>30000000</v>
      </c>
      <c r="L64" s="9">
        <v>0</v>
      </c>
      <c r="M64" s="9">
        <v>5867000</v>
      </c>
      <c r="N64" s="9">
        <v>5867000</v>
      </c>
      <c r="O64" s="9">
        <v>0</v>
      </c>
      <c r="P64" s="9">
        <v>5867000</v>
      </c>
      <c r="Q64" s="9">
        <v>5867000</v>
      </c>
      <c r="R64" s="9">
        <v>0</v>
      </c>
      <c r="S64" s="9">
        <v>175000</v>
      </c>
      <c r="T64" s="9">
        <v>175000</v>
      </c>
      <c r="U64" s="9">
        <v>0</v>
      </c>
      <c r="V64" s="9">
        <v>175000</v>
      </c>
      <c r="W64" s="9">
        <v>175000</v>
      </c>
      <c r="X64" s="129">
        <v>24133000</v>
      </c>
      <c r="Y64" s="140">
        <f t="shared" si="1"/>
        <v>24133000</v>
      </c>
      <c r="Z64" s="145">
        <f t="shared" si="0"/>
        <v>0</v>
      </c>
    </row>
    <row r="65" spans="1:26" ht="11.25" customHeight="1">
      <c r="A65" s="14"/>
      <c r="B65" s="35" t="s">
        <v>163</v>
      </c>
      <c r="C65" s="79" t="s">
        <v>164</v>
      </c>
      <c r="D65" s="11" t="s">
        <v>67</v>
      </c>
      <c r="E65" s="69">
        <v>33000000</v>
      </c>
      <c r="F65" s="62">
        <v>0</v>
      </c>
      <c r="G65" s="9"/>
      <c r="H65" s="10">
        <v>0</v>
      </c>
      <c r="I65" s="10">
        <v>0</v>
      </c>
      <c r="J65" s="10">
        <v>0</v>
      </c>
      <c r="K65" s="9">
        <v>33000000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129">
        <v>33000000</v>
      </c>
      <c r="Y65" s="140">
        <f t="shared" si="1"/>
        <v>33000000</v>
      </c>
      <c r="Z65" s="145">
        <f t="shared" si="0"/>
        <v>0</v>
      </c>
    </row>
    <row r="66" spans="1:26" s="1" customFormat="1" ht="11.25" customHeight="1">
      <c r="A66" s="14"/>
      <c r="B66" s="35" t="s">
        <v>165</v>
      </c>
      <c r="C66" s="79" t="s">
        <v>166</v>
      </c>
      <c r="D66" s="11" t="s">
        <v>67</v>
      </c>
      <c r="E66" s="69">
        <v>1200000</v>
      </c>
      <c r="F66" s="62">
        <v>0</v>
      </c>
      <c r="G66" s="9"/>
      <c r="H66" s="10">
        <v>0</v>
      </c>
      <c r="I66" s="10">
        <v>0</v>
      </c>
      <c r="J66" s="10">
        <v>0</v>
      </c>
      <c r="K66" s="9">
        <v>1200000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129">
        <v>1200000</v>
      </c>
      <c r="Y66" s="140">
        <f t="shared" si="1"/>
        <v>1200000</v>
      </c>
      <c r="Z66" s="145">
        <f t="shared" si="0"/>
        <v>0</v>
      </c>
    </row>
    <row r="67" spans="1:26" ht="11.25" customHeight="1">
      <c r="A67" s="14"/>
      <c r="B67" s="35" t="s">
        <v>167</v>
      </c>
      <c r="C67" s="79" t="s">
        <v>168</v>
      </c>
      <c r="D67" s="11" t="s">
        <v>67</v>
      </c>
      <c r="E67" s="69">
        <v>85977735</v>
      </c>
      <c r="F67" s="62">
        <v>0</v>
      </c>
      <c r="G67" s="9"/>
      <c r="H67" s="10">
        <v>0</v>
      </c>
      <c r="I67" s="10">
        <v>0</v>
      </c>
      <c r="J67" s="10">
        <v>0</v>
      </c>
      <c r="K67" s="9">
        <v>85977735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129">
        <v>85977735</v>
      </c>
      <c r="Y67" s="140">
        <f t="shared" si="1"/>
        <v>85977735</v>
      </c>
      <c r="Z67" s="145">
        <f t="shared" si="0"/>
        <v>0</v>
      </c>
    </row>
    <row r="68" spans="1:26" ht="11.25" customHeight="1">
      <c r="A68" s="14"/>
      <c r="B68" s="35" t="s">
        <v>169</v>
      </c>
      <c r="C68" s="79" t="s">
        <v>170</v>
      </c>
      <c r="D68" s="11" t="s">
        <v>67</v>
      </c>
      <c r="E68" s="69">
        <v>197680000</v>
      </c>
      <c r="F68" s="62">
        <v>0</v>
      </c>
      <c r="G68" s="9"/>
      <c r="H68" s="10">
        <v>0</v>
      </c>
      <c r="I68" s="10">
        <v>0</v>
      </c>
      <c r="J68" s="10">
        <v>0</v>
      </c>
      <c r="K68" s="9">
        <v>197680000</v>
      </c>
      <c r="L68" s="9">
        <v>0</v>
      </c>
      <c r="M68" s="9">
        <v>197680000</v>
      </c>
      <c r="N68" s="9">
        <v>197680000</v>
      </c>
      <c r="O68" s="9">
        <v>0</v>
      </c>
      <c r="P68" s="9">
        <v>197680000</v>
      </c>
      <c r="Q68" s="9">
        <v>197680000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129">
        <v>0</v>
      </c>
      <c r="Y68" s="140">
        <f t="shared" si="1"/>
        <v>0</v>
      </c>
      <c r="Z68" s="145">
        <f t="shared" si="0"/>
        <v>0</v>
      </c>
    </row>
    <row r="69" spans="1:26" ht="11.25" customHeight="1" thickBot="1">
      <c r="A69" s="14"/>
      <c r="B69" s="36" t="s">
        <v>171</v>
      </c>
      <c r="C69" s="81" t="s">
        <v>172</v>
      </c>
      <c r="D69" s="57" t="s">
        <v>67</v>
      </c>
      <c r="E69" s="70">
        <v>167080000</v>
      </c>
      <c r="F69" s="63">
        <v>0</v>
      </c>
      <c r="G69" s="13"/>
      <c r="H69" s="12">
        <v>0</v>
      </c>
      <c r="I69" s="12">
        <v>0</v>
      </c>
      <c r="J69" s="12">
        <v>0</v>
      </c>
      <c r="K69" s="13">
        <v>167080000</v>
      </c>
      <c r="L69" s="13">
        <v>0</v>
      </c>
      <c r="M69" s="13">
        <v>17600000</v>
      </c>
      <c r="N69" s="13">
        <v>17600000</v>
      </c>
      <c r="O69" s="13">
        <v>0</v>
      </c>
      <c r="P69" s="13">
        <v>17000000</v>
      </c>
      <c r="Q69" s="13">
        <v>17000000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5">
        <v>149480000</v>
      </c>
      <c r="Y69" s="140">
        <f t="shared" si="1"/>
        <v>149480000</v>
      </c>
      <c r="Z69" s="146">
        <f t="shared" si="0"/>
        <v>0</v>
      </c>
    </row>
    <row r="70" spans="1:26" ht="11.25" customHeight="1" thickBot="1">
      <c r="A70" s="14"/>
      <c r="B70" s="150" t="s">
        <v>173</v>
      </c>
      <c r="C70" s="151" t="s">
        <v>174</v>
      </c>
      <c r="D70" s="151" t="s">
        <v>67</v>
      </c>
      <c r="E70" s="152">
        <v>84640000</v>
      </c>
      <c r="F70" s="152">
        <v>0</v>
      </c>
      <c r="G70" s="152"/>
      <c r="H70" s="152">
        <v>0</v>
      </c>
      <c r="I70" s="152">
        <v>0</v>
      </c>
      <c r="J70" s="152">
        <v>0</v>
      </c>
      <c r="K70" s="152">
        <v>84640000</v>
      </c>
      <c r="L70" s="152">
        <v>0</v>
      </c>
      <c r="M70" s="152">
        <v>0</v>
      </c>
      <c r="N70" s="152">
        <v>0</v>
      </c>
      <c r="O70" s="152">
        <v>0</v>
      </c>
      <c r="P70" s="152">
        <v>0</v>
      </c>
      <c r="Q70" s="152">
        <v>0</v>
      </c>
      <c r="R70" s="152">
        <v>0</v>
      </c>
      <c r="S70" s="152">
        <v>0</v>
      </c>
      <c r="T70" s="152">
        <v>0</v>
      </c>
      <c r="U70" s="152">
        <v>0</v>
      </c>
      <c r="V70" s="152">
        <v>0</v>
      </c>
      <c r="W70" s="152">
        <v>0</v>
      </c>
      <c r="X70" s="153">
        <v>84640000</v>
      </c>
      <c r="Y70" s="155">
        <f t="shared" si="1"/>
        <v>84640000</v>
      </c>
      <c r="Z70" s="154">
        <f t="shared" si="0"/>
        <v>0</v>
      </c>
    </row>
    <row r="71" spans="1:26" ht="11.25" customHeight="1">
      <c r="A71" s="14"/>
      <c r="B71" s="34" t="s">
        <v>175</v>
      </c>
      <c r="C71" s="83" t="s">
        <v>176</v>
      </c>
      <c r="D71" s="48" t="s">
        <v>67</v>
      </c>
      <c r="E71" s="68">
        <v>15000000</v>
      </c>
      <c r="F71" s="61">
        <v>0</v>
      </c>
      <c r="G71" s="9"/>
      <c r="H71" s="9">
        <v>0</v>
      </c>
      <c r="I71" s="9">
        <v>0</v>
      </c>
      <c r="J71" s="9">
        <v>0</v>
      </c>
      <c r="K71" s="9">
        <v>15000000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136">
        <v>15000000</v>
      </c>
      <c r="Y71" s="140">
        <f t="shared" si="1"/>
        <v>15000000</v>
      </c>
      <c r="Z71" s="144">
        <f t="shared" si="0"/>
        <v>0</v>
      </c>
    </row>
    <row r="72" spans="1:26" ht="11.25" customHeight="1">
      <c r="A72" s="14"/>
      <c r="B72" s="35" t="s">
        <v>177</v>
      </c>
      <c r="C72" s="79" t="s">
        <v>178</v>
      </c>
      <c r="D72" s="11" t="s">
        <v>67</v>
      </c>
      <c r="E72" s="69">
        <v>6000000</v>
      </c>
      <c r="F72" s="62">
        <v>0</v>
      </c>
      <c r="G72" s="9"/>
      <c r="H72" s="10">
        <v>0</v>
      </c>
      <c r="I72" s="10">
        <v>0</v>
      </c>
      <c r="J72" s="10">
        <v>0</v>
      </c>
      <c r="K72" s="9">
        <v>6000000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129">
        <v>6000000</v>
      </c>
      <c r="Y72" s="140">
        <f t="shared" si="1"/>
        <v>6000000</v>
      </c>
      <c r="Z72" s="145">
        <f t="shared" si="0"/>
        <v>0</v>
      </c>
    </row>
    <row r="73" spans="1:26" ht="11.25" customHeight="1">
      <c r="A73" s="14"/>
      <c r="B73" s="35" t="s">
        <v>179</v>
      </c>
      <c r="C73" s="79" t="s">
        <v>180</v>
      </c>
      <c r="D73" s="11" t="s">
        <v>67</v>
      </c>
      <c r="E73" s="69">
        <v>30000000</v>
      </c>
      <c r="F73" s="62">
        <v>0</v>
      </c>
      <c r="G73" s="10"/>
      <c r="H73" s="10">
        <v>0</v>
      </c>
      <c r="I73" s="10">
        <v>0</v>
      </c>
      <c r="J73" s="10">
        <v>0</v>
      </c>
      <c r="K73" s="9">
        <v>30000000</v>
      </c>
      <c r="L73" s="9">
        <v>0</v>
      </c>
      <c r="M73" s="9">
        <v>17000000</v>
      </c>
      <c r="N73" s="9">
        <v>17000000</v>
      </c>
      <c r="O73" s="9">
        <v>0</v>
      </c>
      <c r="P73" s="9">
        <v>17000000</v>
      </c>
      <c r="Q73" s="9">
        <v>17000000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129">
        <v>13000000</v>
      </c>
      <c r="Y73" s="140">
        <f t="shared" si="1"/>
        <v>13000000</v>
      </c>
      <c r="Z73" s="145">
        <f t="shared" si="0"/>
        <v>0</v>
      </c>
    </row>
    <row r="74" spans="1:26" s="1" customFormat="1" ht="11.25" customHeight="1">
      <c r="A74" s="14"/>
      <c r="B74" s="35" t="s">
        <v>181</v>
      </c>
      <c r="C74" s="79" t="s">
        <v>182</v>
      </c>
      <c r="D74" s="11" t="s">
        <v>67</v>
      </c>
      <c r="E74" s="69">
        <v>15840000</v>
      </c>
      <c r="F74" s="62">
        <v>0</v>
      </c>
      <c r="G74" s="9"/>
      <c r="H74" s="10">
        <v>0</v>
      </c>
      <c r="I74" s="10">
        <v>0</v>
      </c>
      <c r="J74" s="10">
        <v>0</v>
      </c>
      <c r="K74" s="9">
        <v>15840000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129">
        <v>15840000</v>
      </c>
      <c r="Y74" s="140">
        <f t="shared" si="1"/>
        <v>15840000</v>
      </c>
      <c r="Z74" s="145">
        <f t="shared" si="0"/>
        <v>0</v>
      </c>
    </row>
    <row r="75" spans="1:26" s="1" customFormat="1" ht="11.25" customHeight="1">
      <c r="A75" s="14"/>
      <c r="B75" s="35" t="s">
        <v>183</v>
      </c>
      <c r="C75" s="79" t="s">
        <v>184</v>
      </c>
      <c r="D75" s="11" t="s">
        <v>67</v>
      </c>
      <c r="E75" s="69">
        <v>15600000</v>
      </c>
      <c r="F75" s="62">
        <v>0</v>
      </c>
      <c r="G75" s="9"/>
      <c r="H75" s="10">
        <v>0</v>
      </c>
      <c r="I75" s="10">
        <v>0</v>
      </c>
      <c r="J75" s="10">
        <v>0</v>
      </c>
      <c r="K75" s="9">
        <v>15600000</v>
      </c>
      <c r="L75" s="9">
        <v>0</v>
      </c>
      <c r="M75" s="9">
        <v>600000</v>
      </c>
      <c r="N75" s="9">
        <v>600000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129">
        <v>15000000</v>
      </c>
      <c r="Y75" s="140">
        <f t="shared" si="1"/>
        <v>15000000</v>
      </c>
      <c r="Z75" s="145">
        <f t="shared" si="0"/>
        <v>0</v>
      </c>
    </row>
    <row r="76" spans="1:26" ht="11.25" customHeight="1">
      <c r="A76" s="14"/>
      <c r="B76" s="35" t="s">
        <v>185</v>
      </c>
      <c r="C76" s="79" t="s">
        <v>186</v>
      </c>
      <c r="D76" s="11" t="s">
        <v>67</v>
      </c>
      <c r="E76" s="69">
        <v>123824000</v>
      </c>
      <c r="F76" s="62">
        <v>0</v>
      </c>
      <c r="G76" s="9"/>
      <c r="H76" s="10">
        <v>0</v>
      </c>
      <c r="I76" s="10">
        <v>0</v>
      </c>
      <c r="J76" s="10">
        <v>0</v>
      </c>
      <c r="K76" s="9">
        <v>123824000</v>
      </c>
      <c r="L76" s="9">
        <v>0</v>
      </c>
      <c r="M76" s="9">
        <v>13800000</v>
      </c>
      <c r="N76" s="9">
        <v>13800000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129">
        <v>110024000</v>
      </c>
      <c r="Y76" s="140">
        <f t="shared" si="1"/>
        <v>110024000</v>
      </c>
      <c r="Z76" s="145">
        <f t="shared" si="0"/>
        <v>0</v>
      </c>
    </row>
    <row r="77" spans="1:26" ht="11.25" customHeight="1">
      <c r="A77" s="14"/>
      <c r="B77" s="35" t="s">
        <v>187</v>
      </c>
      <c r="C77" s="80" t="s">
        <v>188</v>
      </c>
      <c r="D77" s="11" t="s">
        <v>67</v>
      </c>
      <c r="E77" s="69">
        <v>2000000</v>
      </c>
      <c r="F77" s="62">
        <v>0</v>
      </c>
      <c r="G77" s="9"/>
      <c r="H77" s="10">
        <v>0</v>
      </c>
      <c r="I77" s="10">
        <v>0</v>
      </c>
      <c r="J77" s="10">
        <v>0</v>
      </c>
      <c r="K77" s="9">
        <v>2000000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129">
        <v>2000000</v>
      </c>
      <c r="Y77" s="140">
        <f t="shared" si="1"/>
        <v>2000000</v>
      </c>
      <c r="Z77" s="145">
        <f t="shared" si="0"/>
        <v>0</v>
      </c>
    </row>
    <row r="78" spans="1:26" ht="11.25" customHeight="1">
      <c r="A78" s="14"/>
      <c r="B78" s="35" t="s">
        <v>189</v>
      </c>
      <c r="C78" s="80" t="s">
        <v>190</v>
      </c>
      <c r="D78" s="11" t="s">
        <v>67</v>
      </c>
      <c r="E78" s="69">
        <v>121824000</v>
      </c>
      <c r="F78" s="62">
        <v>0</v>
      </c>
      <c r="G78" s="9"/>
      <c r="H78" s="10">
        <v>0</v>
      </c>
      <c r="I78" s="10">
        <v>0</v>
      </c>
      <c r="J78" s="10">
        <v>0</v>
      </c>
      <c r="K78" s="9">
        <v>121824000</v>
      </c>
      <c r="L78" s="9">
        <v>0</v>
      </c>
      <c r="M78" s="9">
        <v>13800000</v>
      </c>
      <c r="N78" s="9">
        <v>13800000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129">
        <v>108024000</v>
      </c>
      <c r="Y78" s="140">
        <f t="shared" si="1"/>
        <v>108024000</v>
      </c>
      <c r="Z78" s="145">
        <f t="shared" si="0"/>
        <v>0</v>
      </c>
    </row>
    <row r="79" spans="1:26" ht="11.25" customHeight="1">
      <c r="A79" s="14"/>
      <c r="B79" s="35" t="s">
        <v>191</v>
      </c>
      <c r="C79" s="80" t="s">
        <v>192</v>
      </c>
      <c r="D79" s="11" t="s">
        <v>67</v>
      </c>
      <c r="E79" s="69">
        <v>5100000</v>
      </c>
      <c r="F79" s="62">
        <v>0</v>
      </c>
      <c r="G79" s="9"/>
      <c r="H79" s="10">
        <v>0</v>
      </c>
      <c r="I79" s="10">
        <v>0</v>
      </c>
      <c r="J79" s="10">
        <v>0</v>
      </c>
      <c r="K79" s="9">
        <v>5100000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129">
        <v>5100000</v>
      </c>
      <c r="Y79" s="140">
        <f t="shared" si="1"/>
        <v>5100000</v>
      </c>
      <c r="Z79" s="145">
        <f t="shared" si="0"/>
        <v>0</v>
      </c>
    </row>
    <row r="80" spans="1:26" ht="11.25" customHeight="1">
      <c r="A80" s="14"/>
      <c r="B80" s="35" t="s">
        <v>193</v>
      </c>
      <c r="C80" s="79" t="s">
        <v>194</v>
      </c>
      <c r="D80" s="11" t="s">
        <v>67</v>
      </c>
      <c r="E80" s="69">
        <v>1200000</v>
      </c>
      <c r="F80" s="62">
        <v>0</v>
      </c>
      <c r="G80" s="9"/>
      <c r="H80" s="10">
        <v>0</v>
      </c>
      <c r="I80" s="10">
        <v>0</v>
      </c>
      <c r="J80" s="10">
        <v>0</v>
      </c>
      <c r="K80" s="9">
        <v>1200000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129">
        <v>1200000</v>
      </c>
      <c r="Y80" s="140">
        <f t="shared" si="1"/>
        <v>1200000</v>
      </c>
      <c r="Z80" s="145">
        <f aca="true" t="shared" si="2" ref="Z80:Z143">+T80-W80</f>
        <v>0</v>
      </c>
    </row>
    <row r="81" spans="1:26" ht="11.25" customHeight="1">
      <c r="A81" s="14"/>
      <c r="B81" s="35" t="s">
        <v>195</v>
      </c>
      <c r="C81" s="79" t="s">
        <v>196</v>
      </c>
      <c r="D81" s="11" t="s">
        <v>67</v>
      </c>
      <c r="E81" s="69">
        <v>3900000</v>
      </c>
      <c r="F81" s="62">
        <v>0</v>
      </c>
      <c r="G81" s="9"/>
      <c r="H81" s="10">
        <v>0</v>
      </c>
      <c r="I81" s="10">
        <v>0</v>
      </c>
      <c r="J81" s="10">
        <v>0</v>
      </c>
      <c r="K81" s="9">
        <v>3900000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129">
        <v>3900000</v>
      </c>
      <c r="Y81" s="140">
        <f t="shared" si="1"/>
        <v>3900000</v>
      </c>
      <c r="Z81" s="145">
        <f t="shared" si="2"/>
        <v>0</v>
      </c>
    </row>
    <row r="82" spans="1:26" ht="11.25" customHeight="1">
      <c r="A82" s="14"/>
      <c r="B82" s="35"/>
      <c r="C82" s="80"/>
      <c r="D82" s="11"/>
      <c r="E82" s="69"/>
      <c r="F82" s="62"/>
      <c r="G82" s="9"/>
      <c r="H82" s="10"/>
      <c r="I82" s="10"/>
      <c r="J82" s="10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29">
        <v>122000000</v>
      </c>
      <c r="Y82" s="140">
        <f t="shared" si="1"/>
        <v>0</v>
      </c>
      <c r="Z82" s="145">
        <f t="shared" si="2"/>
        <v>0</v>
      </c>
    </row>
    <row r="83" spans="1:26" ht="11.25" customHeight="1">
      <c r="A83" s="14"/>
      <c r="B83" s="35"/>
      <c r="C83" s="80"/>
      <c r="D83" s="11"/>
      <c r="E83" s="69"/>
      <c r="F83" s="62"/>
      <c r="G83" s="9"/>
      <c r="H83" s="10"/>
      <c r="I83" s="10"/>
      <c r="J83" s="10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29">
        <v>122000000</v>
      </c>
      <c r="Y83" s="140">
        <f aca="true" t="shared" si="3" ref="Y83:Y146">+K83-N83</f>
        <v>0</v>
      </c>
      <c r="Z83" s="145">
        <f t="shared" si="2"/>
        <v>0</v>
      </c>
    </row>
    <row r="84" spans="1:26" ht="11.25" customHeight="1">
      <c r="A84" s="14"/>
      <c r="B84" s="35"/>
      <c r="C84" s="80"/>
      <c r="D84" s="11"/>
      <c r="E84" s="69"/>
      <c r="F84" s="62"/>
      <c r="G84" s="9"/>
      <c r="H84" s="10"/>
      <c r="I84" s="10"/>
      <c r="J84" s="10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29">
        <v>30510000</v>
      </c>
      <c r="Y84" s="140">
        <f t="shared" si="3"/>
        <v>0</v>
      </c>
      <c r="Z84" s="145">
        <f t="shared" si="2"/>
        <v>0</v>
      </c>
    </row>
    <row r="85" spans="1:26" ht="11.25" customHeight="1">
      <c r="A85" s="14"/>
      <c r="B85" s="35"/>
      <c r="C85" s="80"/>
      <c r="D85" s="11"/>
      <c r="E85" s="69"/>
      <c r="F85" s="62"/>
      <c r="G85" s="9"/>
      <c r="H85" s="10"/>
      <c r="I85" s="10"/>
      <c r="J85" s="10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29">
        <v>30510000</v>
      </c>
      <c r="Y85" s="140">
        <f t="shared" si="3"/>
        <v>0</v>
      </c>
      <c r="Z85" s="145">
        <f t="shared" si="2"/>
        <v>0</v>
      </c>
    </row>
    <row r="86" spans="1:26" ht="11.25" customHeight="1">
      <c r="A86" s="14"/>
      <c r="B86" s="35"/>
      <c r="C86" s="80"/>
      <c r="D86" s="11"/>
      <c r="E86" s="69"/>
      <c r="F86" s="62"/>
      <c r="G86" s="9"/>
      <c r="H86" s="10"/>
      <c r="I86" s="10"/>
      <c r="J86" s="10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29">
        <v>30510000</v>
      </c>
      <c r="Y86" s="140">
        <f t="shared" si="3"/>
        <v>0</v>
      </c>
      <c r="Z86" s="145">
        <f t="shared" si="2"/>
        <v>0</v>
      </c>
    </row>
    <row r="87" spans="1:26" s="1" customFormat="1" ht="11.25" customHeight="1" thickBot="1">
      <c r="A87" s="14"/>
      <c r="B87" s="36"/>
      <c r="C87" s="81"/>
      <c r="D87" s="57"/>
      <c r="E87" s="70"/>
      <c r="F87" s="63"/>
      <c r="G87" s="13"/>
      <c r="H87" s="12"/>
      <c r="I87" s="12"/>
      <c r="J87" s="12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9">
        <v>0</v>
      </c>
      <c r="Y87" s="140">
        <f t="shared" si="3"/>
        <v>0</v>
      </c>
      <c r="Z87" s="146">
        <f t="shared" si="2"/>
        <v>0</v>
      </c>
    </row>
    <row r="88" spans="1:26" ht="11.25" customHeight="1" thickBot="1">
      <c r="A88" s="14"/>
      <c r="B88" s="46"/>
      <c r="C88" s="82"/>
      <c r="D88" s="55"/>
      <c r="E88" s="67"/>
      <c r="F88" s="60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129">
        <v>1251716324</v>
      </c>
      <c r="Y88" s="155">
        <f t="shared" si="3"/>
        <v>0</v>
      </c>
      <c r="Z88" s="142">
        <f t="shared" si="2"/>
        <v>0</v>
      </c>
    </row>
    <row r="89" spans="1:26" ht="11.25" customHeight="1">
      <c r="A89" s="14"/>
      <c r="B89" s="34"/>
      <c r="C89" s="83"/>
      <c r="D89" s="48"/>
      <c r="E89" s="68"/>
      <c r="F89" s="6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129">
        <v>479139500</v>
      </c>
      <c r="Y89" s="140">
        <f t="shared" si="3"/>
        <v>0</v>
      </c>
      <c r="Z89" s="144">
        <f t="shared" si="2"/>
        <v>0</v>
      </c>
    </row>
    <row r="90" spans="1:26" ht="11.25" customHeight="1">
      <c r="A90" s="14"/>
      <c r="B90" s="35"/>
      <c r="C90" s="80"/>
      <c r="D90" s="11"/>
      <c r="E90" s="69"/>
      <c r="F90" s="62"/>
      <c r="G90" s="9"/>
      <c r="H90" s="10"/>
      <c r="I90" s="10"/>
      <c r="J90" s="10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129">
        <v>230000000</v>
      </c>
      <c r="Y90" s="140">
        <f t="shared" si="3"/>
        <v>0</v>
      </c>
      <c r="Z90" s="145">
        <f t="shared" si="2"/>
        <v>0</v>
      </c>
    </row>
    <row r="91" spans="1:26" ht="11.25" customHeight="1">
      <c r="A91" s="14"/>
      <c r="B91" s="35"/>
      <c r="C91" s="79"/>
      <c r="D91" s="11"/>
      <c r="E91" s="69"/>
      <c r="F91" s="62"/>
      <c r="G91" s="9"/>
      <c r="H91" s="10"/>
      <c r="I91" s="10"/>
      <c r="J91" s="10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29">
        <v>200000000</v>
      </c>
      <c r="Y91" s="140">
        <f t="shared" si="3"/>
        <v>0</v>
      </c>
      <c r="Z91" s="145">
        <f t="shared" si="2"/>
        <v>0</v>
      </c>
    </row>
    <row r="92" spans="1:26" ht="11.25" customHeight="1">
      <c r="A92" s="14"/>
      <c r="B92" s="35"/>
      <c r="C92" s="80"/>
      <c r="D92" s="11"/>
      <c r="E92" s="69"/>
      <c r="F92" s="62"/>
      <c r="G92" s="9"/>
      <c r="H92" s="10"/>
      <c r="I92" s="10"/>
      <c r="J92" s="10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29">
        <v>30000000</v>
      </c>
      <c r="Y92" s="140">
        <f t="shared" si="3"/>
        <v>0</v>
      </c>
      <c r="Z92" s="145">
        <f t="shared" si="2"/>
        <v>0</v>
      </c>
    </row>
    <row r="93" spans="1:26" ht="11.25" customHeight="1">
      <c r="A93" s="14"/>
      <c r="B93" s="35"/>
      <c r="C93" s="79"/>
      <c r="D93" s="11"/>
      <c r="E93" s="69"/>
      <c r="F93" s="62"/>
      <c r="G93" s="9"/>
      <c r="H93" s="10"/>
      <c r="I93" s="10"/>
      <c r="J93" s="10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29">
        <v>249139500</v>
      </c>
      <c r="Y93" s="140">
        <f t="shared" si="3"/>
        <v>0</v>
      </c>
      <c r="Z93" s="145">
        <f t="shared" si="2"/>
        <v>0</v>
      </c>
    </row>
    <row r="94" spans="1:26" ht="11.25" customHeight="1">
      <c r="A94" s="14"/>
      <c r="B94" s="35"/>
      <c r="C94" s="80"/>
      <c r="D94" s="11"/>
      <c r="E94" s="69"/>
      <c r="F94" s="62"/>
      <c r="G94" s="9"/>
      <c r="H94" s="10"/>
      <c r="I94" s="10"/>
      <c r="J94" s="10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29">
        <v>67410000</v>
      </c>
      <c r="Y94" s="140">
        <f t="shared" si="3"/>
        <v>0</v>
      </c>
      <c r="Z94" s="145">
        <f t="shared" si="2"/>
        <v>0</v>
      </c>
    </row>
    <row r="95" spans="1:26" ht="11.25" customHeight="1">
      <c r="A95" s="14"/>
      <c r="B95" s="35"/>
      <c r="C95" s="80"/>
      <c r="D95" s="11"/>
      <c r="E95" s="69"/>
      <c r="F95" s="62"/>
      <c r="G95" s="9"/>
      <c r="H95" s="10"/>
      <c r="I95" s="10"/>
      <c r="J95" s="10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29">
        <v>0</v>
      </c>
      <c r="Y95" s="140">
        <f t="shared" si="3"/>
        <v>0</v>
      </c>
      <c r="Z95" s="145">
        <f t="shared" si="2"/>
        <v>0</v>
      </c>
    </row>
    <row r="96" spans="1:26" ht="11.25" customHeight="1">
      <c r="A96" s="14"/>
      <c r="B96" s="35"/>
      <c r="C96" s="80"/>
      <c r="D96" s="11"/>
      <c r="E96" s="69"/>
      <c r="F96" s="62"/>
      <c r="G96" s="9"/>
      <c r="H96" s="10"/>
      <c r="I96" s="10"/>
      <c r="J96" s="10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29">
        <v>141729500</v>
      </c>
      <c r="Y96" s="140">
        <f t="shared" si="3"/>
        <v>0</v>
      </c>
      <c r="Z96" s="145">
        <f t="shared" si="2"/>
        <v>0</v>
      </c>
    </row>
    <row r="97" spans="1:26" ht="11.25" customHeight="1">
      <c r="A97" s="14"/>
      <c r="B97" s="35"/>
      <c r="C97" s="80"/>
      <c r="D97" s="11"/>
      <c r="E97" s="69"/>
      <c r="F97" s="62"/>
      <c r="G97" s="9"/>
      <c r="H97" s="10"/>
      <c r="I97" s="10"/>
      <c r="J97" s="10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29">
        <v>40000000</v>
      </c>
      <c r="Y97" s="140">
        <f t="shared" si="3"/>
        <v>0</v>
      </c>
      <c r="Z97" s="145">
        <f t="shared" si="2"/>
        <v>0</v>
      </c>
    </row>
    <row r="98" spans="1:26" ht="11.25" customHeight="1">
      <c r="A98" s="14"/>
      <c r="B98" s="35"/>
      <c r="C98" s="80"/>
      <c r="D98" s="11"/>
      <c r="E98" s="69"/>
      <c r="F98" s="62"/>
      <c r="G98" s="9"/>
      <c r="H98" s="10"/>
      <c r="I98" s="10"/>
      <c r="J98" s="10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29">
        <v>0</v>
      </c>
      <c r="Y98" s="140">
        <f t="shared" si="3"/>
        <v>0</v>
      </c>
      <c r="Z98" s="145">
        <f t="shared" si="2"/>
        <v>0</v>
      </c>
    </row>
    <row r="99" spans="1:26" ht="11.25" customHeight="1">
      <c r="A99" s="14"/>
      <c r="B99" s="35"/>
      <c r="C99" s="80"/>
      <c r="D99" s="11"/>
      <c r="E99" s="69"/>
      <c r="F99" s="62"/>
      <c r="G99" s="9"/>
      <c r="H99" s="10"/>
      <c r="I99" s="10"/>
      <c r="J99" s="1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29">
        <v>548831868</v>
      </c>
      <c r="Y99" s="140">
        <f t="shared" si="3"/>
        <v>0</v>
      </c>
      <c r="Z99" s="145">
        <f t="shared" si="2"/>
        <v>0</v>
      </c>
    </row>
    <row r="100" spans="1:26" ht="11.25" customHeight="1">
      <c r="A100" s="14"/>
      <c r="B100" s="35"/>
      <c r="C100" s="79"/>
      <c r="D100" s="11"/>
      <c r="E100" s="69"/>
      <c r="F100" s="62"/>
      <c r="G100" s="9"/>
      <c r="H100" s="10"/>
      <c r="I100" s="10"/>
      <c r="J100" s="10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129">
        <v>30000000</v>
      </c>
      <c r="Y100" s="140">
        <f t="shared" si="3"/>
        <v>0</v>
      </c>
      <c r="Z100" s="145">
        <f t="shared" si="2"/>
        <v>0</v>
      </c>
    </row>
    <row r="101" spans="1:26" ht="11.25" customHeight="1">
      <c r="A101" s="14"/>
      <c r="B101" s="35"/>
      <c r="C101" s="79"/>
      <c r="D101" s="11"/>
      <c r="E101" s="69"/>
      <c r="F101" s="62"/>
      <c r="G101" s="9"/>
      <c r="H101" s="10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129">
        <v>30000000</v>
      </c>
      <c r="Y101" s="140">
        <f t="shared" si="3"/>
        <v>0</v>
      </c>
      <c r="Z101" s="145">
        <f t="shared" si="2"/>
        <v>0</v>
      </c>
    </row>
    <row r="102" spans="1:26" ht="11.25" customHeight="1">
      <c r="A102" s="14"/>
      <c r="B102" s="35"/>
      <c r="C102" s="80"/>
      <c r="D102" s="11"/>
      <c r="E102" s="69"/>
      <c r="F102" s="62"/>
      <c r="G102" s="9"/>
      <c r="H102" s="10"/>
      <c r="I102" s="10"/>
      <c r="J102" s="1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129">
        <v>4100000</v>
      </c>
      <c r="Y102" s="140">
        <f t="shared" si="3"/>
        <v>0</v>
      </c>
      <c r="Z102" s="145">
        <f t="shared" si="2"/>
        <v>0</v>
      </c>
    </row>
    <row r="103" spans="1:26" ht="11.25" customHeight="1">
      <c r="A103" s="14"/>
      <c r="B103" s="35"/>
      <c r="C103" s="80"/>
      <c r="D103" s="11"/>
      <c r="E103" s="69"/>
      <c r="F103" s="62"/>
      <c r="G103" s="9"/>
      <c r="H103" s="10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129">
        <v>4100000</v>
      </c>
      <c r="Y103" s="140">
        <f t="shared" si="3"/>
        <v>0</v>
      </c>
      <c r="Z103" s="145">
        <f t="shared" si="2"/>
        <v>0</v>
      </c>
    </row>
    <row r="104" spans="1:26" ht="11.25" customHeight="1">
      <c r="A104" s="14"/>
      <c r="B104" s="35"/>
      <c r="C104" s="80"/>
      <c r="D104" s="11"/>
      <c r="E104" s="69"/>
      <c r="F104" s="62"/>
      <c r="G104" s="9"/>
      <c r="H104" s="10"/>
      <c r="I104" s="10"/>
      <c r="J104" s="1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29">
        <v>20194050</v>
      </c>
      <c r="Y104" s="140">
        <f t="shared" si="3"/>
        <v>0</v>
      </c>
      <c r="Z104" s="145">
        <f t="shared" si="2"/>
        <v>0</v>
      </c>
    </row>
    <row r="105" spans="1:26" ht="11.25" customHeight="1">
      <c r="A105" s="14"/>
      <c r="B105" s="35"/>
      <c r="C105" s="79"/>
      <c r="D105" s="11"/>
      <c r="E105" s="69"/>
      <c r="F105" s="62"/>
      <c r="G105" s="9"/>
      <c r="H105" s="10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29">
        <v>3000000</v>
      </c>
      <c r="Y105" s="140">
        <f t="shared" si="3"/>
        <v>0</v>
      </c>
      <c r="Z105" s="145">
        <f t="shared" si="2"/>
        <v>0</v>
      </c>
    </row>
    <row r="106" spans="1:32" ht="11.25" customHeight="1">
      <c r="A106" s="14"/>
      <c r="B106" s="35"/>
      <c r="C106" s="79"/>
      <c r="D106" s="11"/>
      <c r="E106" s="69"/>
      <c r="F106" s="62"/>
      <c r="G106" s="9"/>
      <c r="H106" s="10"/>
      <c r="I106" s="10"/>
      <c r="J106" s="10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29">
        <v>3000000</v>
      </c>
      <c r="Y106" s="140">
        <f t="shared" si="3"/>
        <v>0</v>
      </c>
      <c r="Z106" s="145">
        <f t="shared" si="2"/>
        <v>0</v>
      </c>
      <c r="AF106" s="2" t="s">
        <v>39</v>
      </c>
    </row>
    <row r="107" spans="1:26" ht="11.25" customHeight="1">
      <c r="A107" s="14"/>
      <c r="B107" s="35"/>
      <c r="C107" s="79"/>
      <c r="D107" s="11"/>
      <c r="E107" s="69"/>
      <c r="F107" s="62"/>
      <c r="G107" s="9"/>
      <c r="H107" s="10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29">
        <v>17100000</v>
      </c>
      <c r="Y107" s="140">
        <f t="shared" si="3"/>
        <v>0</v>
      </c>
      <c r="Z107" s="145">
        <f t="shared" si="2"/>
        <v>0</v>
      </c>
    </row>
    <row r="108" spans="1:26" ht="11.25" customHeight="1">
      <c r="A108" s="14"/>
      <c r="B108" s="35"/>
      <c r="C108" s="79"/>
      <c r="D108" s="11"/>
      <c r="E108" s="69"/>
      <c r="F108" s="62"/>
      <c r="G108" s="9"/>
      <c r="H108" s="10"/>
      <c r="I108" s="10"/>
      <c r="J108" s="10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29">
        <v>1200000</v>
      </c>
      <c r="Y108" s="140">
        <f t="shared" si="3"/>
        <v>0</v>
      </c>
      <c r="Z108" s="145">
        <f t="shared" si="2"/>
        <v>0</v>
      </c>
    </row>
    <row r="109" spans="1:26" ht="11.25" customHeight="1">
      <c r="A109" s="14"/>
      <c r="B109" s="35"/>
      <c r="C109" s="79"/>
      <c r="D109" s="11"/>
      <c r="E109" s="69"/>
      <c r="F109" s="62"/>
      <c r="G109" s="9"/>
      <c r="H109" s="10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129">
        <v>1200000</v>
      </c>
      <c r="Y109" s="140">
        <f t="shared" si="3"/>
        <v>0</v>
      </c>
      <c r="Z109" s="145">
        <f t="shared" si="2"/>
        <v>0</v>
      </c>
    </row>
    <row r="110" spans="1:26" ht="11.25" customHeight="1">
      <c r="A110" s="14"/>
      <c r="B110" s="35"/>
      <c r="C110" s="79"/>
      <c r="D110" s="11"/>
      <c r="E110" s="69"/>
      <c r="F110" s="62"/>
      <c r="G110" s="9"/>
      <c r="H110" s="10"/>
      <c r="I110" s="10"/>
      <c r="J110" s="10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29">
        <v>14700000</v>
      </c>
      <c r="Y110" s="140">
        <f t="shared" si="3"/>
        <v>0</v>
      </c>
      <c r="Z110" s="145">
        <f t="shared" si="2"/>
        <v>0</v>
      </c>
    </row>
    <row r="111" spans="1:31" ht="11.25" customHeight="1">
      <c r="A111" s="14"/>
      <c r="B111" s="35"/>
      <c r="C111" s="79"/>
      <c r="D111" s="11"/>
      <c r="E111" s="69"/>
      <c r="F111" s="62"/>
      <c r="G111" s="9"/>
      <c r="H111" s="10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29">
        <v>14700000</v>
      </c>
      <c r="Y111" s="140">
        <f t="shared" si="3"/>
        <v>0</v>
      </c>
      <c r="Z111" s="145">
        <f t="shared" si="2"/>
        <v>0</v>
      </c>
      <c r="AE111" s="2" t="s">
        <v>40</v>
      </c>
    </row>
    <row r="112" spans="1:26" ht="11.25" customHeight="1">
      <c r="A112" s="14"/>
      <c r="B112" s="35"/>
      <c r="C112" s="79"/>
      <c r="D112" s="11"/>
      <c r="E112" s="69"/>
      <c r="F112" s="62"/>
      <c r="G112" s="9"/>
      <c r="H112" s="10"/>
      <c r="I112" s="10"/>
      <c r="J112" s="10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29">
        <v>1200000</v>
      </c>
      <c r="Y112" s="140">
        <f t="shared" si="3"/>
        <v>0</v>
      </c>
      <c r="Z112" s="145">
        <f t="shared" si="2"/>
        <v>0</v>
      </c>
    </row>
    <row r="113" spans="1:26" ht="11.25" customHeight="1">
      <c r="A113" s="14"/>
      <c r="B113" s="35"/>
      <c r="C113" s="79"/>
      <c r="D113" s="11"/>
      <c r="E113" s="69"/>
      <c r="F113" s="62"/>
      <c r="G113" s="9"/>
      <c r="H113" s="10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129">
        <v>1200000</v>
      </c>
      <c r="Y113" s="140">
        <f t="shared" si="3"/>
        <v>0</v>
      </c>
      <c r="Z113" s="145">
        <f t="shared" si="2"/>
        <v>0</v>
      </c>
    </row>
    <row r="114" spans="1:26" ht="11.25" customHeight="1">
      <c r="A114" s="14"/>
      <c r="B114" s="35"/>
      <c r="C114" s="79"/>
      <c r="D114" s="11"/>
      <c r="E114" s="69"/>
      <c r="F114" s="62"/>
      <c r="G114" s="9"/>
      <c r="H114" s="10"/>
      <c r="I114" s="10"/>
      <c r="J114" s="10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29">
        <v>0</v>
      </c>
      <c r="Y114" s="140">
        <f t="shared" si="3"/>
        <v>0</v>
      </c>
      <c r="Z114" s="145">
        <f t="shared" si="2"/>
        <v>0</v>
      </c>
    </row>
    <row r="115" spans="1:26" ht="11.25" customHeight="1">
      <c r="A115" s="14"/>
      <c r="B115" s="35"/>
      <c r="C115" s="79"/>
      <c r="D115" s="11"/>
      <c r="E115" s="69"/>
      <c r="F115" s="62"/>
      <c r="G115" s="9"/>
      <c r="H115" s="10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129">
        <v>0</v>
      </c>
      <c r="Y115" s="140">
        <f t="shared" si="3"/>
        <v>0</v>
      </c>
      <c r="Z115" s="145">
        <f t="shared" si="2"/>
        <v>0</v>
      </c>
    </row>
    <row r="116" spans="1:26" ht="11.25" customHeight="1">
      <c r="A116" s="14"/>
      <c r="B116" s="35"/>
      <c r="C116" s="79"/>
      <c r="D116" s="11"/>
      <c r="E116" s="69"/>
      <c r="F116" s="62"/>
      <c r="G116" s="9"/>
      <c r="H116" s="10"/>
      <c r="I116" s="10"/>
      <c r="J116" s="10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29">
        <v>94050</v>
      </c>
      <c r="Y116" s="140">
        <f t="shared" si="3"/>
        <v>0</v>
      </c>
      <c r="Z116" s="145">
        <f t="shared" si="2"/>
        <v>0</v>
      </c>
    </row>
    <row r="117" spans="1:31" ht="11.25" customHeight="1">
      <c r="A117" s="14"/>
      <c r="B117" s="35"/>
      <c r="C117" s="79"/>
      <c r="D117" s="11"/>
      <c r="E117" s="69"/>
      <c r="F117" s="62"/>
      <c r="G117" s="9"/>
      <c r="H117" s="10"/>
      <c r="I117" s="10"/>
      <c r="J117" s="10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129">
        <v>94050</v>
      </c>
      <c r="Y117" s="140">
        <f t="shared" si="3"/>
        <v>0</v>
      </c>
      <c r="Z117" s="145">
        <f t="shared" si="2"/>
        <v>0</v>
      </c>
      <c r="AE117" s="2" t="s">
        <v>41</v>
      </c>
    </row>
    <row r="118" spans="1:26" s="1" customFormat="1" ht="11.25" customHeight="1">
      <c r="A118" s="14"/>
      <c r="B118" s="35"/>
      <c r="C118" s="80"/>
      <c r="D118" s="11"/>
      <c r="E118" s="69"/>
      <c r="F118" s="62"/>
      <c r="G118" s="9"/>
      <c r="H118" s="10"/>
      <c r="I118" s="10"/>
      <c r="J118" s="10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129">
        <v>0</v>
      </c>
      <c r="Y118" s="140">
        <f t="shared" si="3"/>
        <v>0</v>
      </c>
      <c r="Z118" s="145">
        <f t="shared" si="2"/>
        <v>0</v>
      </c>
    </row>
    <row r="119" spans="1:26" ht="11.25" customHeight="1">
      <c r="A119" s="14"/>
      <c r="B119" s="35"/>
      <c r="C119" s="80"/>
      <c r="D119" s="11"/>
      <c r="E119" s="69"/>
      <c r="F119" s="62"/>
      <c r="G119" s="9"/>
      <c r="H119" s="10"/>
      <c r="I119" s="10"/>
      <c r="J119" s="10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129">
        <v>26482900</v>
      </c>
      <c r="Y119" s="140">
        <f t="shared" si="3"/>
        <v>0</v>
      </c>
      <c r="Z119" s="145">
        <f t="shared" si="2"/>
        <v>0</v>
      </c>
    </row>
    <row r="120" spans="1:31" ht="11.25" customHeight="1">
      <c r="A120" s="14"/>
      <c r="B120" s="35"/>
      <c r="C120" s="79"/>
      <c r="D120" s="11"/>
      <c r="E120" s="69"/>
      <c r="F120" s="62"/>
      <c r="G120" s="9"/>
      <c r="H120" s="10"/>
      <c r="I120" s="10"/>
      <c r="J120" s="10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129">
        <v>26482900</v>
      </c>
      <c r="Y120" s="140">
        <f t="shared" si="3"/>
        <v>0</v>
      </c>
      <c r="Z120" s="145">
        <f t="shared" si="2"/>
        <v>0</v>
      </c>
      <c r="AE120" s="2" t="s">
        <v>42</v>
      </c>
    </row>
    <row r="121" spans="1:26" ht="11.25" customHeight="1">
      <c r="A121" s="14"/>
      <c r="B121" s="35"/>
      <c r="C121" s="80"/>
      <c r="D121" s="11"/>
      <c r="E121" s="69"/>
      <c r="F121" s="62"/>
      <c r="G121" s="9"/>
      <c r="H121" s="10"/>
      <c r="I121" s="10"/>
      <c r="J121" s="10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129">
        <v>291564360</v>
      </c>
      <c r="Y121" s="140">
        <f t="shared" si="3"/>
        <v>0</v>
      </c>
      <c r="Z121" s="145">
        <f t="shared" si="2"/>
        <v>0</v>
      </c>
    </row>
    <row r="122" spans="1:26" ht="11.25" customHeight="1">
      <c r="A122" s="14"/>
      <c r="B122" s="35"/>
      <c r="C122" s="80"/>
      <c r="D122" s="11"/>
      <c r="E122" s="69"/>
      <c r="F122" s="62"/>
      <c r="G122" s="9"/>
      <c r="H122" s="10"/>
      <c r="I122" s="10"/>
      <c r="J122" s="10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129">
        <v>192674440</v>
      </c>
      <c r="Y122" s="140">
        <f t="shared" si="3"/>
        <v>0</v>
      </c>
      <c r="Z122" s="145">
        <f t="shared" si="2"/>
        <v>0</v>
      </c>
    </row>
    <row r="123" spans="1:32" ht="11.25" customHeight="1">
      <c r="A123" s="14"/>
      <c r="B123" s="35"/>
      <c r="C123" s="80"/>
      <c r="D123" s="11"/>
      <c r="E123" s="69"/>
      <c r="F123" s="62"/>
      <c r="G123" s="9"/>
      <c r="H123" s="10"/>
      <c r="I123" s="10"/>
      <c r="J123" s="10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129">
        <v>192674440</v>
      </c>
      <c r="Y123" s="140">
        <f t="shared" si="3"/>
        <v>0</v>
      </c>
      <c r="Z123" s="145">
        <f t="shared" si="2"/>
        <v>0</v>
      </c>
      <c r="AF123" s="2" t="s">
        <v>43</v>
      </c>
    </row>
    <row r="124" spans="1:26" ht="11.25" customHeight="1">
      <c r="A124" s="14"/>
      <c r="B124" s="35"/>
      <c r="C124" s="80"/>
      <c r="D124" s="11"/>
      <c r="E124" s="69"/>
      <c r="F124" s="62"/>
      <c r="G124" s="9"/>
      <c r="H124" s="10"/>
      <c r="I124" s="10"/>
      <c r="J124" s="10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129">
        <v>68889920</v>
      </c>
      <c r="Y124" s="140">
        <f t="shared" si="3"/>
        <v>0</v>
      </c>
      <c r="Z124" s="145">
        <f t="shared" si="2"/>
        <v>0</v>
      </c>
    </row>
    <row r="125" spans="1:26" ht="11.25" customHeight="1">
      <c r="A125" s="14"/>
      <c r="B125" s="35"/>
      <c r="C125" s="80"/>
      <c r="D125" s="11"/>
      <c r="E125" s="69"/>
      <c r="F125" s="62"/>
      <c r="G125" s="9"/>
      <c r="H125" s="10"/>
      <c r="I125" s="10"/>
      <c r="J125" s="10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129">
        <v>68889920</v>
      </c>
      <c r="Y125" s="140">
        <f t="shared" si="3"/>
        <v>0</v>
      </c>
      <c r="Z125" s="145">
        <f t="shared" si="2"/>
        <v>0</v>
      </c>
    </row>
    <row r="126" spans="1:26" ht="11.25" customHeight="1">
      <c r="A126" s="14"/>
      <c r="B126" s="35"/>
      <c r="C126" s="79"/>
      <c r="D126" s="11"/>
      <c r="E126" s="69"/>
      <c r="F126" s="62"/>
      <c r="G126" s="9"/>
      <c r="H126" s="10"/>
      <c r="I126" s="10"/>
      <c r="J126" s="10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129">
        <v>30000000</v>
      </c>
      <c r="Y126" s="140">
        <f t="shared" si="3"/>
        <v>0</v>
      </c>
      <c r="Z126" s="145">
        <f t="shared" si="2"/>
        <v>0</v>
      </c>
    </row>
    <row r="127" spans="1:26" ht="11.25" customHeight="1">
      <c r="A127" s="14"/>
      <c r="B127" s="35"/>
      <c r="C127" s="80"/>
      <c r="D127" s="11"/>
      <c r="E127" s="69"/>
      <c r="F127" s="62"/>
      <c r="G127" s="9"/>
      <c r="H127" s="10"/>
      <c r="I127" s="10"/>
      <c r="J127" s="10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129">
        <v>30000000</v>
      </c>
      <c r="Y127" s="140">
        <f t="shared" si="3"/>
        <v>0</v>
      </c>
      <c r="Z127" s="145">
        <f t="shared" si="2"/>
        <v>0</v>
      </c>
    </row>
    <row r="128" spans="1:26" s="1" customFormat="1" ht="11.25" customHeight="1">
      <c r="A128" s="14"/>
      <c r="B128" s="35"/>
      <c r="C128" s="79"/>
      <c r="D128" s="11"/>
      <c r="E128" s="69"/>
      <c r="F128" s="62"/>
      <c r="G128" s="9"/>
      <c r="H128" s="10"/>
      <c r="I128" s="10"/>
      <c r="J128" s="10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129">
        <v>104525558</v>
      </c>
      <c r="Y128" s="140">
        <f t="shared" si="3"/>
        <v>0</v>
      </c>
      <c r="Z128" s="145">
        <f t="shared" si="2"/>
        <v>0</v>
      </c>
    </row>
    <row r="129" spans="1:26" ht="11.25" customHeight="1">
      <c r="A129" s="14"/>
      <c r="B129" s="35"/>
      <c r="C129" s="79"/>
      <c r="D129" s="11"/>
      <c r="E129" s="69"/>
      <c r="F129" s="62"/>
      <c r="G129" s="9"/>
      <c r="H129" s="10"/>
      <c r="I129" s="10"/>
      <c r="J129" s="10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129">
        <v>104525558</v>
      </c>
      <c r="Y129" s="140">
        <f t="shared" si="3"/>
        <v>0</v>
      </c>
      <c r="Z129" s="145">
        <f t="shared" si="2"/>
        <v>0</v>
      </c>
    </row>
    <row r="130" spans="1:32" s="1" customFormat="1" ht="11.25" customHeight="1">
      <c r="A130" s="14"/>
      <c r="B130" s="35"/>
      <c r="C130" s="79"/>
      <c r="D130" s="11"/>
      <c r="E130" s="69"/>
      <c r="F130" s="62"/>
      <c r="G130" s="9"/>
      <c r="H130" s="10"/>
      <c r="I130" s="10"/>
      <c r="J130" s="10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129">
        <v>72249523</v>
      </c>
      <c r="Y130" s="140">
        <f t="shared" si="3"/>
        <v>0</v>
      </c>
      <c r="Z130" s="145">
        <f t="shared" si="2"/>
        <v>0</v>
      </c>
      <c r="AF130" s="1" t="s">
        <v>44</v>
      </c>
    </row>
    <row r="131" spans="1:26" ht="11.25" customHeight="1">
      <c r="A131" s="14"/>
      <c r="B131" s="35"/>
      <c r="C131" s="79"/>
      <c r="D131" s="11"/>
      <c r="E131" s="69"/>
      <c r="F131" s="62"/>
      <c r="G131" s="9"/>
      <c r="H131" s="10"/>
      <c r="I131" s="10"/>
      <c r="J131" s="10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29">
        <v>32276035</v>
      </c>
      <c r="Y131" s="140">
        <f t="shared" si="3"/>
        <v>0</v>
      </c>
      <c r="Z131" s="145">
        <f t="shared" si="2"/>
        <v>0</v>
      </c>
    </row>
    <row r="132" spans="1:26" ht="11.25" customHeight="1">
      <c r="A132" s="14"/>
      <c r="B132" s="35"/>
      <c r="C132" s="79"/>
      <c r="D132" s="11"/>
      <c r="E132" s="69"/>
      <c r="F132" s="62"/>
      <c r="G132" s="9"/>
      <c r="H132" s="10"/>
      <c r="I132" s="10"/>
      <c r="J132" s="10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129">
        <v>71965000</v>
      </c>
      <c r="Y132" s="140">
        <f t="shared" si="3"/>
        <v>0</v>
      </c>
      <c r="Z132" s="145">
        <f t="shared" si="2"/>
        <v>0</v>
      </c>
    </row>
    <row r="133" spans="1:26" ht="11.25" customHeight="1">
      <c r="A133" s="14"/>
      <c r="B133" s="35"/>
      <c r="C133" s="79"/>
      <c r="D133" s="11"/>
      <c r="E133" s="69"/>
      <c r="F133" s="62"/>
      <c r="G133" s="10"/>
      <c r="H133" s="10"/>
      <c r="I133" s="10"/>
      <c r="J133" s="10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129">
        <v>18000000</v>
      </c>
      <c r="Y133" s="140">
        <f t="shared" si="3"/>
        <v>0</v>
      </c>
      <c r="Z133" s="145">
        <f t="shared" si="2"/>
        <v>0</v>
      </c>
    </row>
    <row r="134" spans="1:26" s="1" customFormat="1" ht="11.25" customHeight="1">
      <c r="A134" s="14"/>
      <c r="B134" s="35"/>
      <c r="C134" s="79"/>
      <c r="D134" s="11"/>
      <c r="E134" s="69"/>
      <c r="F134" s="62"/>
      <c r="G134" s="9"/>
      <c r="H134" s="10"/>
      <c r="I134" s="10"/>
      <c r="J134" s="10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29">
        <v>13000000</v>
      </c>
      <c r="Y134" s="140">
        <f t="shared" si="3"/>
        <v>0</v>
      </c>
      <c r="Z134" s="145">
        <f t="shared" si="2"/>
        <v>0</v>
      </c>
    </row>
    <row r="135" spans="1:31" s="1" customFormat="1" ht="11.25" customHeight="1">
      <c r="A135" s="14"/>
      <c r="B135" s="35"/>
      <c r="C135" s="80"/>
      <c r="D135" s="11"/>
      <c r="E135" s="69"/>
      <c r="F135" s="62"/>
      <c r="G135" s="9"/>
      <c r="H135" s="10"/>
      <c r="I135" s="10"/>
      <c r="J135" s="10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129">
        <v>40965000</v>
      </c>
      <c r="Y135" s="140">
        <f t="shared" si="3"/>
        <v>0</v>
      </c>
      <c r="Z135" s="145">
        <f t="shared" si="2"/>
        <v>0</v>
      </c>
      <c r="AE135" s="1" t="s">
        <v>45</v>
      </c>
    </row>
    <row r="136" spans="1:26" ht="11.25" customHeight="1">
      <c r="A136" s="14"/>
      <c r="B136" s="35"/>
      <c r="C136" s="79"/>
      <c r="D136" s="11"/>
      <c r="E136" s="69"/>
      <c r="F136" s="62"/>
      <c r="G136" s="9"/>
      <c r="H136" s="10"/>
      <c r="I136" s="10"/>
      <c r="J136" s="10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129">
        <v>148884956</v>
      </c>
      <c r="Y136" s="140">
        <f t="shared" si="3"/>
        <v>0</v>
      </c>
      <c r="Z136" s="145">
        <f t="shared" si="2"/>
        <v>0</v>
      </c>
    </row>
    <row r="137" spans="1:26" ht="11.25" customHeight="1">
      <c r="A137" s="14"/>
      <c r="B137" s="35"/>
      <c r="C137" s="79"/>
      <c r="D137" s="11"/>
      <c r="E137" s="69"/>
      <c r="F137" s="62"/>
      <c r="G137" s="9"/>
      <c r="H137" s="10"/>
      <c r="I137" s="10"/>
      <c r="J137" s="10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129">
        <v>91400000</v>
      </c>
      <c r="Y137" s="140">
        <f t="shared" si="3"/>
        <v>0</v>
      </c>
      <c r="Z137" s="145">
        <f t="shared" si="2"/>
        <v>0</v>
      </c>
    </row>
    <row r="138" spans="1:26" ht="11.25" customHeight="1">
      <c r="A138" s="14"/>
      <c r="B138" s="35"/>
      <c r="C138" s="79"/>
      <c r="D138" s="11"/>
      <c r="E138" s="69"/>
      <c r="F138" s="62"/>
      <c r="G138" s="9"/>
      <c r="H138" s="10"/>
      <c r="I138" s="10"/>
      <c r="J138" s="10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129">
        <v>41400000</v>
      </c>
      <c r="Y138" s="140">
        <f t="shared" si="3"/>
        <v>0</v>
      </c>
      <c r="Z138" s="145">
        <f t="shared" si="2"/>
        <v>0</v>
      </c>
    </row>
    <row r="139" spans="1:26" ht="11.25" customHeight="1">
      <c r="A139" s="14"/>
      <c r="B139" s="35"/>
      <c r="C139" s="79"/>
      <c r="D139" s="11"/>
      <c r="E139" s="69"/>
      <c r="F139" s="62"/>
      <c r="G139" s="9"/>
      <c r="H139" s="10"/>
      <c r="I139" s="10"/>
      <c r="J139" s="10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129">
        <v>50000000</v>
      </c>
      <c r="Y139" s="140">
        <f t="shared" si="3"/>
        <v>0</v>
      </c>
      <c r="Z139" s="145">
        <f t="shared" si="2"/>
        <v>0</v>
      </c>
    </row>
    <row r="140" spans="1:26" ht="11.25" customHeight="1">
      <c r="A140" s="14"/>
      <c r="B140" s="35"/>
      <c r="C140" s="79"/>
      <c r="D140" s="11"/>
      <c r="E140" s="69"/>
      <c r="F140" s="62"/>
      <c r="G140" s="9"/>
      <c r="H140" s="10"/>
      <c r="I140" s="10"/>
      <c r="J140" s="10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129">
        <v>50000000</v>
      </c>
      <c r="Y140" s="140">
        <f t="shared" si="3"/>
        <v>0</v>
      </c>
      <c r="Z140" s="145">
        <f t="shared" si="2"/>
        <v>0</v>
      </c>
    </row>
    <row r="141" spans="1:26" s="1" customFormat="1" ht="11.25" customHeight="1">
      <c r="A141" s="14"/>
      <c r="B141" s="35"/>
      <c r="C141" s="79"/>
      <c r="D141" s="11"/>
      <c r="E141" s="69"/>
      <c r="F141" s="62"/>
      <c r="G141" s="9"/>
      <c r="H141" s="10"/>
      <c r="I141" s="10"/>
      <c r="J141" s="10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129">
        <v>7435824</v>
      </c>
      <c r="Y141" s="140">
        <f t="shared" si="3"/>
        <v>0</v>
      </c>
      <c r="Z141" s="145">
        <f t="shared" si="2"/>
        <v>0</v>
      </c>
    </row>
    <row r="142" spans="1:26" ht="11.25" customHeight="1">
      <c r="A142" s="14"/>
      <c r="B142" s="35"/>
      <c r="C142" s="79"/>
      <c r="D142" s="11"/>
      <c r="E142" s="69"/>
      <c r="F142" s="62"/>
      <c r="G142" s="9"/>
      <c r="H142" s="10"/>
      <c r="I142" s="10"/>
      <c r="J142" s="10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129">
        <v>49132</v>
      </c>
      <c r="Y142" s="140">
        <f t="shared" si="3"/>
        <v>0</v>
      </c>
      <c r="Z142" s="145">
        <f t="shared" si="2"/>
        <v>0</v>
      </c>
    </row>
    <row r="143" spans="1:26" s="1" customFormat="1" ht="11.25" customHeight="1">
      <c r="A143" s="14"/>
      <c r="B143" s="35"/>
      <c r="C143" s="79"/>
      <c r="D143" s="11"/>
      <c r="E143" s="69"/>
      <c r="F143" s="62"/>
      <c r="G143" s="9"/>
      <c r="H143" s="10"/>
      <c r="I143" s="10"/>
      <c r="J143" s="10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29">
        <v>74860000</v>
      </c>
      <c r="Y143" s="140">
        <f t="shared" si="3"/>
        <v>0</v>
      </c>
      <c r="Z143" s="145">
        <f t="shared" si="2"/>
        <v>0</v>
      </c>
    </row>
    <row r="144" spans="1:26" ht="11.25" customHeight="1">
      <c r="A144" s="14"/>
      <c r="B144" s="35"/>
      <c r="C144" s="80"/>
      <c r="D144" s="11"/>
      <c r="E144" s="69"/>
      <c r="F144" s="62"/>
      <c r="G144" s="9"/>
      <c r="H144" s="10"/>
      <c r="I144" s="10"/>
      <c r="J144" s="10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29">
        <v>52010000</v>
      </c>
      <c r="Y144" s="140">
        <f t="shared" si="3"/>
        <v>0</v>
      </c>
      <c r="Z144" s="145">
        <f aca="true" t="shared" si="4" ref="Z144:Z207">+T144-W144</f>
        <v>0</v>
      </c>
    </row>
    <row r="145" spans="1:26" ht="11.25" customHeight="1">
      <c r="A145" s="14"/>
      <c r="B145" s="36"/>
      <c r="C145" s="81"/>
      <c r="D145" s="57"/>
      <c r="E145" s="70"/>
      <c r="F145" s="63"/>
      <c r="G145" s="13"/>
      <c r="H145" s="12"/>
      <c r="I145" s="12"/>
      <c r="J145" s="12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9">
        <v>30000000</v>
      </c>
      <c r="Y145" s="140">
        <f t="shared" si="3"/>
        <v>0</v>
      </c>
      <c r="Z145" s="145">
        <f t="shared" si="4"/>
        <v>0</v>
      </c>
    </row>
    <row r="146" spans="1:26" ht="11.25" customHeight="1">
      <c r="A146" s="14"/>
      <c r="B146" s="101"/>
      <c r="C146" s="102"/>
      <c r="D146" s="102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29">
        <v>22010000</v>
      </c>
      <c r="Y146" s="140">
        <f t="shared" si="3"/>
        <v>0</v>
      </c>
      <c r="Z146" s="145">
        <f t="shared" si="4"/>
        <v>0</v>
      </c>
    </row>
    <row r="147" spans="1:26" ht="11.25" customHeight="1" thickBot="1">
      <c r="A147" s="14"/>
      <c r="B147" s="104"/>
      <c r="C147" s="105"/>
      <c r="D147" s="106"/>
      <c r="E147" s="107"/>
      <c r="F147" s="108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9">
        <v>22850000</v>
      </c>
      <c r="Y147" s="140">
        <f aca="true" t="shared" si="5" ref="Y147:Y210">+K147-N147</f>
        <v>0</v>
      </c>
      <c r="Z147" s="146">
        <f t="shared" si="4"/>
        <v>0</v>
      </c>
    </row>
    <row r="148" spans="1:26" ht="11.25" customHeight="1" thickBot="1">
      <c r="A148" s="14"/>
      <c r="B148" s="46"/>
      <c r="C148" s="82"/>
      <c r="D148" s="55"/>
      <c r="E148" s="67"/>
      <c r="F148" s="60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129">
        <v>2628079484</v>
      </c>
      <c r="Y148" s="155">
        <f t="shared" si="5"/>
        <v>0</v>
      </c>
      <c r="Z148" s="142">
        <f t="shared" si="4"/>
        <v>0</v>
      </c>
    </row>
    <row r="149" spans="1:26" ht="11.25" customHeight="1">
      <c r="A149" s="14"/>
      <c r="B149" s="34"/>
      <c r="C149" s="83"/>
      <c r="D149" s="48"/>
      <c r="E149" s="68"/>
      <c r="F149" s="61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129">
        <v>81000000</v>
      </c>
      <c r="Y149" s="140">
        <f t="shared" si="5"/>
        <v>0</v>
      </c>
      <c r="Z149" s="144">
        <f t="shared" si="4"/>
        <v>0</v>
      </c>
    </row>
    <row r="150" spans="1:26" ht="11.25" customHeight="1">
      <c r="A150" s="14"/>
      <c r="B150" s="35"/>
      <c r="C150" s="79"/>
      <c r="D150" s="11"/>
      <c r="E150" s="69"/>
      <c r="F150" s="62"/>
      <c r="G150" s="9"/>
      <c r="H150" s="10"/>
      <c r="I150" s="10"/>
      <c r="J150" s="10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129">
        <v>81000000</v>
      </c>
      <c r="Y150" s="140">
        <f t="shared" si="5"/>
        <v>0</v>
      </c>
      <c r="Z150" s="145">
        <f t="shared" si="4"/>
        <v>0</v>
      </c>
    </row>
    <row r="151" spans="1:26" ht="11.25" customHeight="1">
      <c r="A151" s="14"/>
      <c r="B151" s="35"/>
      <c r="C151" s="79"/>
      <c r="D151" s="11"/>
      <c r="E151" s="69"/>
      <c r="F151" s="62"/>
      <c r="G151" s="9"/>
      <c r="H151" s="10"/>
      <c r="I151" s="10"/>
      <c r="J151" s="10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129">
        <v>854881584</v>
      </c>
      <c r="Y151" s="140">
        <f t="shared" si="5"/>
        <v>0</v>
      </c>
      <c r="Z151" s="145">
        <f t="shared" si="4"/>
        <v>0</v>
      </c>
    </row>
    <row r="152" spans="1:26" ht="11.25" customHeight="1">
      <c r="A152" s="14"/>
      <c r="B152" s="35"/>
      <c r="C152" s="79"/>
      <c r="D152" s="11"/>
      <c r="E152" s="69"/>
      <c r="F152" s="62"/>
      <c r="G152" s="9"/>
      <c r="H152" s="10"/>
      <c r="I152" s="10"/>
      <c r="J152" s="10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129">
        <v>854881584</v>
      </c>
      <c r="Y152" s="140">
        <f t="shared" si="5"/>
        <v>0</v>
      </c>
      <c r="Z152" s="145">
        <f t="shared" si="4"/>
        <v>0</v>
      </c>
    </row>
    <row r="153" spans="1:26" ht="11.25" customHeight="1">
      <c r="A153" s="14"/>
      <c r="B153" s="35"/>
      <c r="C153" s="79"/>
      <c r="D153" s="11"/>
      <c r="E153" s="69"/>
      <c r="F153" s="62"/>
      <c r="G153" s="9"/>
      <c r="H153" s="10"/>
      <c r="I153" s="10"/>
      <c r="J153" s="10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129">
        <v>397383830</v>
      </c>
      <c r="Y153" s="140">
        <f t="shared" si="5"/>
        <v>0</v>
      </c>
      <c r="Z153" s="145">
        <f t="shared" si="4"/>
        <v>0</v>
      </c>
    </row>
    <row r="154" spans="1:26" ht="11.25" customHeight="1">
      <c r="A154" s="14"/>
      <c r="B154" s="35"/>
      <c r="C154" s="79"/>
      <c r="D154" s="11"/>
      <c r="E154" s="69"/>
      <c r="F154" s="62"/>
      <c r="G154" s="9"/>
      <c r="H154" s="10"/>
      <c r="I154" s="10"/>
      <c r="J154" s="10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129">
        <v>397383830</v>
      </c>
      <c r="Y154" s="140">
        <f t="shared" si="5"/>
        <v>0</v>
      </c>
      <c r="Z154" s="145">
        <f t="shared" si="4"/>
        <v>0</v>
      </c>
    </row>
    <row r="155" spans="1:26" ht="11.25" customHeight="1">
      <c r="A155" s="14"/>
      <c r="B155" s="35"/>
      <c r="C155" s="79"/>
      <c r="D155" s="11"/>
      <c r="E155" s="69"/>
      <c r="F155" s="62"/>
      <c r="G155" s="9"/>
      <c r="H155" s="10"/>
      <c r="I155" s="10"/>
      <c r="J155" s="10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129">
        <v>98247752</v>
      </c>
      <c r="Y155" s="140">
        <f t="shared" si="5"/>
        <v>0</v>
      </c>
      <c r="Z155" s="145">
        <f t="shared" si="4"/>
        <v>0</v>
      </c>
    </row>
    <row r="156" spans="1:26" ht="11.25" customHeight="1">
      <c r="A156" s="14"/>
      <c r="B156" s="35"/>
      <c r="C156" s="79"/>
      <c r="D156" s="11"/>
      <c r="E156" s="69"/>
      <c r="F156" s="62"/>
      <c r="G156" s="9"/>
      <c r="H156" s="10"/>
      <c r="I156" s="10"/>
      <c r="J156" s="10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129">
        <v>98247752</v>
      </c>
      <c r="Y156" s="140">
        <f t="shared" si="5"/>
        <v>0</v>
      </c>
      <c r="Z156" s="145">
        <f t="shared" si="4"/>
        <v>0</v>
      </c>
    </row>
    <row r="157" spans="1:26" ht="11.25" customHeight="1">
      <c r="A157" s="14"/>
      <c r="B157" s="35"/>
      <c r="C157" s="79"/>
      <c r="D157" s="11"/>
      <c r="E157" s="69"/>
      <c r="F157" s="62"/>
      <c r="G157" s="9"/>
      <c r="H157" s="10"/>
      <c r="I157" s="10"/>
      <c r="J157" s="10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129">
        <v>142500001</v>
      </c>
      <c r="Y157" s="140">
        <f t="shared" si="5"/>
        <v>0</v>
      </c>
      <c r="Z157" s="145">
        <f t="shared" si="4"/>
        <v>0</v>
      </c>
    </row>
    <row r="158" spans="1:26" ht="11.25" customHeight="1">
      <c r="A158" s="14"/>
      <c r="B158" s="35"/>
      <c r="C158" s="79"/>
      <c r="D158" s="11"/>
      <c r="E158" s="69"/>
      <c r="F158" s="62"/>
      <c r="G158" s="9"/>
      <c r="H158" s="10"/>
      <c r="I158" s="10"/>
      <c r="J158" s="10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129">
        <v>66750002</v>
      </c>
      <c r="Y158" s="140">
        <f t="shared" si="5"/>
        <v>0</v>
      </c>
      <c r="Z158" s="145">
        <f t="shared" si="4"/>
        <v>0</v>
      </c>
    </row>
    <row r="159" spans="1:26" s="1" customFormat="1" ht="11.25" customHeight="1">
      <c r="A159" s="14"/>
      <c r="B159" s="35"/>
      <c r="C159" s="79"/>
      <c r="D159" s="11"/>
      <c r="E159" s="69"/>
      <c r="F159" s="62"/>
      <c r="G159" s="9"/>
      <c r="H159" s="10"/>
      <c r="I159" s="10"/>
      <c r="J159" s="10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129">
        <v>149999999</v>
      </c>
      <c r="Y159" s="140">
        <f t="shared" si="5"/>
        <v>0</v>
      </c>
      <c r="Z159" s="145">
        <f t="shared" si="4"/>
        <v>0</v>
      </c>
    </row>
    <row r="160" spans="1:26" ht="11.25" customHeight="1">
      <c r="A160" s="14"/>
      <c r="B160" s="35"/>
      <c r="C160" s="79"/>
      <c r="D160" s="11"/>
      <c r="E160" s="69"/>
      <c r="F160" s="62"/>
      <c r="G160" s="9"/>
      <c r="H160" s="10"/>
      <c r="I160" s="10"/>
      <c r="J160" s="10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129">
        <v>740000000</v>
      </c>
      <c r="Y160" s="140">
        <f t="shared" si="5"/>
        <v>0</v>
      </c>
      <c r="Z160" s="145">
        <f t="shared" si="4"/>
        <v>0</v>
      </c>
    </row>
    <row r="161" spans="1:26" ht="11.25" customHeight="1">
      <c r="A161" s="14"/>
      <c r="B161" s="35"/>
      <c r="C161" s="79"/>
      <c r="D161" s="11"/>
      <c r="E161" s="69"/>
      <c r="F161" s="62"/>
      <c r="G161" s="9"/>
      <c r="H161" s="10"/>
      <c r="I161" s="10"/>
      <c r="J161" s="10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129">
        <v>740000000</v>
      </c>
      <c r="Y161" s="140">
        <f t="shared" si="5"/>
        <v>0</v>
      </c>
      <c r="Z161" s="145">
        <f t="shared" si="4"/>
        <v>0</v>
      </c>
    </row>
    <row r="162" spans="1:26" ht="11.25" customHeight="1">
      <c r="A162" s="14"/>
      <c r="B162" s="35"/>
      <c r="C162" s="79"/>
      <c r="D162" s="11"/>
      <c r="E162" s="69"/>
      <c r="F162" s="62"/>
      <c r="G162" s="9"/>
      <c r="H162" s="10"/>
      <c r="I162" s="10"/>
      <c r="J162" s="10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129">
        <v>740000000</v>
      </c>
      <c r="Y162" s="140">
        <f t="shared" si="5"/>
        <v>0</v>
      </c>
      <c r="Z162" s="145">
        <f t="shared" si="4"/>
        <v>0</v>
      </c>
    </row>
    <row r="163" spans="1:26" s="1" customFormat="1" ht="11.25" customHeight="1">
      <c r="A163" s="14"/>
      <c r="B163" s="35"/>
      <c r="C163" s="79"/>
      <c r="D163" s="11"/>
      <c r="E163" s="69"/>
      <c r="F163" s="62"/>
      <c r="G163" s="9"/>
      <c r="H163" s="10"/>
      <c r="I163" s="10"/>
      <c r="J163" s="10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29">
        <v>206000000</v>
      </c>
      <c r="Y163" s="140">
        <f t="shared" si="5"/>
        <v>0</v>
      </c>
      <c r="Z163" s="145">
        <f t="shared" si="4"/>
        <v>0</v>
      </c>
    </row>
    <row r="164" spans="1:26" ht="11.25" customHeight="1">
      <c r="A164" s="14"/>
      <c r="B164" s="35"/>
      <c r="C164" s="79"/>
      <c r="D164" s="11"/>
      <c r="E164" s="69"/>
      <c r="F164" s="62"/>
      <c r="G164" s="9"/>
      <c r="H164" s="10"/>
      <c r="I164" s="10"/>
      <c r="J164" s="10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29">
        <v>206000000</v>
      </c>
      <c r="Y164" s="140">
        <f t="shared" si="5"/>
        <v>0</v>
      </c>
      <c r="Z164" s="145">
        <f t="shared" si="4"/>
        <v>0</v>
      </c>
    </row>
    <row r="165" spans="1:26" ht="11.25" customHeight="1">
      <c r="A165" s="14"/>
      <c r="B165" s="35"/>
      <c r="C165" s="79"/>
      <c r="D165" s="11"/>
      <c r="E165" s="69"/>
      <c r="F165" s="62"/>
      <c r="G165" s="9"/>
      <c r="H165" s="10"/>
      <c r="I165" s="10"/>
      <c r="J165" s="10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29">
        <v>746197900</v>
      </c>
      <c r="Y165" s="140">
        <f t="shared" si="5"/>
        <v>0</v>
      </c>
      <c r="Z165" s="145">
        <f t="shared" si="4"/>
        <v>0</v>
      </c>
    </row>
    <row r="166" spans="1:26" ht="11.25" customHeight="1" thickBot="1">
      <c r="A166" s="14"/>
      <c r="B166" s="36"/>
      <c r="C166" s="81"/>
      <c r="D166" s="57"/>
      <c r="E166" s="70"/>
      <c r="F166" s="63"/>
      <c r="G166" s="13"/>
      <c r="H166" s="12"/>
      <c r="I166" s="12"/>
      <c r="J166" s="12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9">
        <v>746197900</v>
      </c>
      <c r="Y166" s="140">
        <f t="shared" si="5"/>
        <v>0</v>
      </c>
      <c r="Z166" s="146">
        <f t="shared" si="4"/>
        <v>0</v>
      </c>
    </row>
    <row r="167" spans="1:26" s="1" customFormat="1" ht="11.25" customHeight="1" thickBot="1">
      <c r="A167" s="14"/>
      <c r="B167" s="46"/>
      <c r="C167" s="82"/>
      <c r="D167" s="55"/>
      <c r="E167" s="67"/>
      <c r="F167" s="60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129">
        <v>372827292</v>
      </c>
      <c r="Y167" s="156">
        <f t="shared" si="5"/>
        <v>0</v>
      </c>
      <c r="Z167" s="142">
        <f t="shared" si="4"/>
        <v>0</v>
      </c>
    </row>
    <row r="168" spans="1:26" ht="11.25" customHeight="1">
      <c r="A168" s="14"/>
      <c r="B168" s="109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29">
        <v>372827292</v>
      </c>
      <c r="Y168" s="140">
        <f t="shared" si="5"/>
        <v>0</v>
      </c>
      <c r="Z168" s="144">
        <f t="shared" si="4"/>
        <v>0</v>
      </c>
    </row>
    <row r="169" spans="1:26" ht="11.25" customHeight="1">
      <c r="A169" s="14"/>
      <c r="B169" s="34"/>
      <c r="C169" s="83"/>
      <c r="D169" s="48"/>
      <c r="E169" s="68"/>
      <c r="F169" s="61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29">
        <v>76000000</v>
      </c>
      <c r="Y169" s="140">
        <f t="shared" si="5"/>
        <v>0</v>
      </c>
      <c r="Z169" s="145">
        <f t="shared" si="4"/>
        <v>0</v>
      </c>
    </row>
    <row r="170" spans="1:26" ht="11.25" customHeight="1">
      <c r="A170" s="14"/>
      <c r="B170" s="35"/>
      <c r="C170" s="79"/>
      <c r="D170" s="11"/>
      <c r="E170" s="69"/>
      <c r="F170" s="62"/>
      <c r="G170" s="9"/>
      <c r="H170" s="10"/>
      <c r="I170" s="10"/>
      <c r="J170" s="10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29">
        <v>75000000</v>
      </c>
      <c r="Y170" s="140">
        <f t="shared" si="5"/>
        <v>0</v>
      </c>
      <c r="Z170" s="145">
        <f t="shared" si="4"/>
        <v>0</v>
      </c>
    </row>
    <row r="171" spans="1:26" ht="11.25" customHeight="1">
      <c r="A171" s="14"/>
      <c r="B171" s="35"/>
      <c r="C171" s="79"/>
      <c r="D171" s="11"/>
      <c r="E171" s="69"/>
      <c r="F171" s="62"/>
      <c r="G171" s="9"/>
      <c r="H171" s="10"/>
      <c r="I171" s="10"/>
      <c r="J171" s="10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29">
        <v>221827292</v>
      </c>
      <c r="Y171" s="140">
        <f t="shared" si="5"/>
        <v>0</v>
      </c>
      <c r="Z171" s="145">
        <f t="shared" si="4"/>
        <v>0</v>
      </c>
    </row>
    <row r="172" spans="1:26" ht="11.25" customHeight="1">
      <c r="A172" s="14"/>
      <c r="B172" s="35"/>
      <c r="C172" s="79"/>
      <c r="D172" s="11"/>
      <c r="E172" s="69"/>
      <c r="F172" s="62"/>
      <c r="G172" s="9"/>
      <c r="H172" s="10"/>
      <c r="I172" s="10"/>
      <c r="J172" s="10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29">
        <v>2576000000</v>
      </c>
      <c r="Y172" s="140">
        <f t="shared" si="5"/>
        <v>0</v>
      </c>
      <c r="Z172" s="145">
        <f t="shared" si="4"/>
        <v>0</v>
      </c>
    </row>
    <row r="173" spans="1:26" ht="11.25" customHeight="1">
      <c r="A173" s="14"/>
      <c r="B173" s="35"/>
      <c r="C173" s="79"/>
      <c r="D173" s="11"/>
      <c r="E173" s="69"/>
      <c r="F173" s="62"/>
      <c r="G173" s="9"/>
      <c r="H173" s="10"/>
      <c r="I173" s="10"/>
      <c r="J173" s="10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29">
        <v>2576000000</v>
      </c>
      <c r="Y173" s="140">
        <f t="shared" si="5"/>
        <v>0</v>
      </c>
      <c r="Z173" s="145">
        <f t="shared" si="4"/>
        <v>0</v>
      </c>
    </row>
    <row r="174" spans="1:26" ht="11.25" customHeight="1">
      <c r="A174" s="14"/>
      <c r="B174" s="35"/>
      <c r="C174" s="79"/>
      <c r="D174" s="11"/>
      <c r="E174" s="69"/>
      <c r="F174" s="62"/>
      <c r="G174" s="9"/>
      <c r="H174" s="10"/>
      <c r="I174" s="10"/>
      <c r="J174" s="10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129">
        <v>93000000</v>
      </c>
      <c r="Y174" s="140">
        <f t="shared" si="5"/>
        <v>0</v>
      </c>
      <c r="Z174" s="145">
        <f t="shared" si="4"/>
        <v>0</v>
      </c>
    </row>
    <row r="175" spans="1:26" ht="11.25" customHeight="1">
      <c r="A175" s="14"/>
      <c r="B175" s="35"/>
      <c r="C175" s="79"/>
      <c r="D175" s="11"/>
      <c r="E175" s="69"/>
      <c r="F175" s="62"/>
      <c r="G175" s="9"/>
      <c r="H175" s="10"/>
      <c r="I175" s="10"/>
      <c r="J175" s="10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129">
        <v>47000000</v>
      </c>
      <c r="Y175" s="140">
        <f t="shared" si="5"/>
        <v>0</v>
      </c>
      <c r="Z175" s="145">
        <f t="shared" si="4"/>
        <v>0</v>
      </c>
    </row>
    <row r="176" spans="1:26" ht="11.25" customHeight="1">
      <c r="A176" s="14"/>
      <c r="B176" s="35"/>
      <c r="C176" s="79"/>
      <c r="D176" s="11"/>
      <c r="E176" s="69"/>
      <c r="F176" s="62"/>
      <c r="G176" s="9"/>
      <c r="H176" s="10"/>
      <c r="I176" s="10"/>
      <c r="J176" s="10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129">
        <v>46000000</v>
      </c>
      <c r="Y176" s="140">
        <f t="shared" si="5"/>
        <v>0</v>
      </c>
      <c r="Z176" s="145">
        <f t="shared" si="4"/>
        <v>0</v>
      </c>
    </row>
    <row r="177" spans="1:26" ht="11.25" customHeight="1">
      <c r="A177" s="14"/>
      <c r="B177" s="35"/>
      <c r="C177" s="79"/>
      <c r="D177" s="11"/>
      <c r="E177" s="69"/>
      <c r="F177" s="62"/>
      <c r="G177" s="9"/>
      <c r="H177" s="10"/>
      <c r="I177" s="10"/>
      <c r="J177" s="10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29">
        <v>2483000000</v>
      </c>
      <c r="Y177" s="140">
        <f t="shared" si="5"/>
        <v>0</v>
      </c>
      <c r="Z177" s="145">
        <f t="shared" si="4"/>
        <v>0</v>
      </c>
    </row>
    <row r="178" spans="1:26" ht="11.25" customHeight="1">
      <c r="A178" s="14"/>
      <c r="B178" s="35"/>
      <c r="C178" s="79"/>
      <c r="D178" s="11"/>
      <c r="E178" s="69"/>
      <c r="F178" s="62"/>
      <c r="G178" s="9"/>
      <c r="H178" s="10"/>
      <c r="I178" s="10"/>
      <c r="J178" s="10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29">
        <v>1649500000</v>
      </c>
      <c r="Y178" s="140">
        <f t="shared" si="5"/>
        <v>0</v>
      </c>
      <c r="Z178" s="145">
        <f t="shared" si="4"/>
        <v>0</v>
      </c>
    </row>
    <row r="179" spans="1:26" ht="11.25" customHeight="1" thickBot="1">
      <c r="A179" s="14"/>
      <c r="B179" s="36"/>
      <c r="C179" s="81"/>
      <c r="D179" s="57"/>
      <c r="E179" s="70"/>
      <c r="F179" s="63"/>
      <c r="G179" s="13"/>
      <c r="H179" s="12"/>
      <c r="I179" s="12"/>
      <c r="J179" s="12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9">
        <v>833500000</v>
      </c>
      <c r="Y179" s="140">
        <f t="shared" si="5"/>
        <v>0</v>
      </c>
      <c r="Z179" s="146">
        <f t="shared" si="4"/>
        <v>0</v>
      </c>
    </row>
    <row r="180" spans="1:26" ht="11.25" customHeight="1">
      <c r="A180" s="14"/>
      <c r="B180" s="49"/>
      <c r="C180" s="84"/>
      <c r="D180" s="58"/>
      <c r="E180" s="71"/>
      <c r="F180" s="64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129">
        <v>81655035943</v>
      </c>
      <c r="Y180" s="155">
        <f t="shared" si="5"/>
        <v>0</v>
      </c>
      <c r="Z180" s="130">
        <f t="shared" si="4"/>
        <v>0</v>
      </c>
    </row>
    <row r="181" spans="1:26" ht="11.25" customHeight="1" thickBot="1">
      <c r="A181" s="14"/>
      <c r="B181" s="51"/>
      <c r="C181" s="85"/>
      <c r="D181" s="52"/>
      <c r="E181" s="72"/>
      <c r="F181" s="65"/>
      <c r="G181" s="54"/>
      <c r="H181" s="53"/>
      <c r="I181" s="53"/>
      <c r="J181" s="53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129">
        <v>24666905942</v>
      </c>
      <c r="Y181" s="155">
        <f t="shared" si="5"/>
        <v>0</v>
      </c>
      <c r="Z181" s="131">
        <f t="shared" si="4"/>
        <v>0</v>
      </c>
    </row>
    <row r="182" spans="1:26" ht="11.25" customHeight="1">
      <c r="A182" s="14"/>
      <c r="B182" s="34"/>
      <c r="C182" s="83"/>
      <c r="D182" s="48"/>
      <c r="E182" s="68"/>
      <c r="F182" s="61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29">
        <v>20989458155</v>
      </c>
      <c r="Y182" s="140">
        <f t="shared" si="5"/>
        <v>0</v>
      </c>
      <c r="Z182" s="144">
        <f t="shared" si="4"/>
        <v>0</v>
      </c>
    </row>
    <row r="183" spans="1:26" ht="11.25" customHeight="1">
      <c r="A183" s="14"/>
      <c r="B183" s="35"/>
      <c r="C183" s="79"/>
      <c r="D183" s="11"/>
      <c r="E183" s="69"/>
      <c r="F183" s="62"/>
      <c r="G183" s="9"/>
      <c r="H183" s="10"/>
      <c r="I183" s="10"/>
      <c r="J183" s="10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29">
        <v>15548979587</v>
      </c>
      <c r="Y183" s="140">
        <f t="shared" si="5"/>
        <v>0</v>
      </c>
      <c r="Z183" s="145">
        <f t="shared" si="4"/>
        <v>0</v>
      </c>
    </row>
    <row r="184" spans="1:26" ht="11.25" customHeight="1">
      <c r="A184" s="14"/>
      <c r="B184" s="35"/>
      <c r="C184" s="79"/>
      <c r="D184" s="11"/>
      <c r="E184" s="69"/>
      <c r="F184" s="62"/>
      <c r="G184" s="9"/>
      <c r="H184" s="10"/>
      <c r="I184" s="10"/>
      <c r="J184" s="10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29">
        <v>12415768176</v>
      </c>
      <c r="Y184" s="140">
        <f t="shared" si="5"/>
        <v>0</v>
      </c>
      <c r="Z184" s="145">
        <f t="shared" si="4"/>
        <v>0</v>
      </c>
    </row>
    <row r="185" spans="1:26" s="1" customFormat="1" ht="11.25" customHeight="1">
      <c r="A185" s="14"/>
      <c r="B185" s="35"/>
      <c r="C185" s="79"/>
      <c r="D185" s="11"/>
      <c r="E185" s="69"/>
      <c r="F185" s="62"/>
      <c r="G185" s="9"/>
      <c r="H185" s="10"/>
      <c r="I185" s="10"/>
      <c r="J185" s="10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29">
        <v>12415768176</v>
      </c>
      <c r="Y185" s="140">
        <f t="shared" si="5"/>
        <v>0</v>
      </c>
      <c r="Z185" s="145">
        <f t="shared" si="4"/>
        <v>0</v>
      </c>
    </row>
    <row r="186" spans="1:26" ht="11.25" customHeight="1">
      <c r="A186" s="14"/>
      <c r="B186" s="35"/>
      <c r="C186" s="79"/>
      <c r="D186" s="11"/>
      <c r="E186" s="69"/>
      <c r="F186" s="62"/>
      <c r="G186" s="9"/>
      <c r="H186" s="10"/>
      <c r="I186" s="10"/>
      <c r="J186" s="10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29">
        <v>8677962893</v>
      </c>
      <c r="Y186" s="140">
        <f t="shared" si="5"/>
        <v>0</v>
      </c>
      <c r="Z186" s="145">
        <f t="shared" si="4"/>
        <v>0</v>
      </c>
    </row>
    <row r="187" spans="1:32" ht="11.25" customHeight="1">
      <c r="A187" s="14"/>
      <c r="B187" s="35"/>
      <c r="C187" s="79"/>
      <c r="D187" s="11"/>
      <c r="E187" s="69"/>
      <c r="F187" s="62"/>
      <c r="G187" s="9"/>
      <c r="H187" s="10"/>
      <c r="I187" s="10"/>
      <c r="J187" s="10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29">
        <v>8676962893</v>
      </c>
      <c r="Y187" s="140">
        <f t="shared" si="5"/>
        <v>0</v>
      </c>
      <c r="Z187" s="145">
        <f t="shared" si="4"/>
        <v>0</v>
      </c>
      <c r="AF187" s="2" t="s">
        <v>46</v>
      </c>
    </row>
    <row r="188" spans="1:26" ht="11.25" customHeight="1">
      <c r="A188" s="14"/>
      <c r="B188" s="35"/>
      <c r="C188" s="79"/>
      <c r="D188" s="11"/>
      <c r="E188" s="69"/>
      <c r="F188" s="62"/>
      <c r="G188" s="9"/>
      <c r="H188" s="10"/>
      <c r="I188" s="10"/>
      <c r="J188" s="10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29">
        <v>1000000</v>
      </c>
      <c r="Y188" s="140">
        <f t="shared" si="5"/>
        <v>0</v>
      </c>
      <c r="Z188" s="145">
        <f t="shared" si="4"/>
        <v>0</v>
      </c>
    </row>
    <row r="189" spans="1:26" ht="11.25" customHeight="1">
      <c r="A189" s="14"/>
      <c r="B189" s="35"/>
      <c r="C189" s="79"/>
      <c r="D189" s="11"/>
      <c r="E189" s="69"/>
      <c r="F189" s="62"/>
      <c r="G189" s="9"/>
      <c r="H189" s="10"/>
      <c r="I189" s="10"/>
      <c r="J189" s="10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29">
        <v>74700</v>
      </c>
      <c r="Y189" s="140">
        <f t="shared" si="5"/>
        <v>0</v>
      </c>
      <c r="Z189" s="145">
        <f t="shared" si="4"/>
        <v>0</v>
      </c>
    </row>
    <row r="190" spans="1:26" ht="11.25" customHeight="1">
      <c r="A190" s="14"/>
      <c r="B190" s="35"/>
      <c r="C190" s="79"/>
      <c r="D190" s="11"/>
      <c r="E190" s="69"/>
      <c r="F190" s="62"/>
      <c r="G190" s="9"/>
      <c r="H190" s="10"/>
      <c r="I190" s="10"/>
      <c r="J190" s="10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129">
        <v>319500</v>
      </c>
      <c r="Y190" s="140">
        <f t="shared" si="5"/>
        <v>0</v>
      </c>
      <c r="Z190" s="145">
        <f t="shared" si="4"/>
        <v>0</v>
      </c>
    </row>
    <row r="191" spans="1:26" ht="11.25" customHeight="1">
      <c r="A191" s="14"/>
      <c r="B191" s="35"/>
      <c r="C191" s="79"/>
      <c r="D191" s="11"/>
      <c r="E191" s="69"/>
      <c r="F191" s="62"/>
      <c r="G191" s="9"/>
      <c r="H191" s="10"/>
      <c r="I191" s="10"/>
      <c r="J191" s="10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129">
        <v>290000000</v>
      </c>
      <c r="Y191" s="140">
        <f t="shared" si="5"/>
        <v>0</v>
      </c>
      <c r="Z191" s="145">
        <f t="shared" si="4"/>
        <v>0</v>
      </c>
    </row>
    <row r="192" spans="1:31" ht="11.25" customHeight="1">
      <c r="A192" s="14"/>
      <c r="B192" s="35"/>
      <c r="C192" s="79"/>
      <c r="D192" s="11"/>
      <c r="E192" s="69"/>
      <c r="F192" s="62"/>
      <c r="G192" s="9"/>
      <c r="H192" s="10"/>
      <c r="I192" s="10"/>
      <c r="J192" s="10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129">
        <v>48139309</v>
      </c>
      <c r="Y192" s="140">
        <f t="shared" si="5"/>
        <v>0</v>
      </c>
      <c r="Z192" s="145">
        <f t="shared" si="4"/>
        <v>0</v>
      </c>
      <c r="AE192" s="2" t="s">
        <v>42</v>
      </c>
    </row>
    <row r="193" spans="1:26" ht="11.25" customHeight="1">
      <c r="A193" s="14"/>
      <c r="B193" s="35"/>
      <c r="C193" s="79"/>
      <c r="D193" s="11"/>
      <c r="E193" s="69"/>
      <c r="F193" s="62"/>
      <c r="G193" s="9"/>
      <c r="H193" s="10"/>
      <c r="I193" s="10"/>
      <c r="J193" s="10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129">
        <v>1000000</v>
      </c>
      <c r="Y193" s="140">
        <f t="shared" si="5"/>
        <v>0</v>
      </c>
      <c r="Z193" s="145">
        <f t="shared" si="4"/>
        <v>0</v>
      </c>
    </row>
    <row r="194" spans="1:26" ht="11.25" customHeight="1">
      <c r="A194" s="14"/>
      <c r="B194" s="35"/>
      <c r="C194" s="79"/>
      <c r="D194" s="11"/>
      <c r="E194" s="69"/>
      <c r="F194" s="62"/>
      <c r="G194" s="9"/>
      <c r="H194" s="10"/>
      <c r="I194" s="10"/>
      <c r="J194" s="10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129">
        <v>200000000</v>
      </c>
      <c r="Y194" s="140">
        <f t="shared" si="5"/>
        <v>0</v>
      </c>
      <c r="Z194" s="145">
        <f t="shared" si="4"/>
        <v>0</v>
      </c>
    </row>
    <row r="195" spans="1:26" ht="11.25" customHeight="1">
      <c r="A195" s="14"/>
      <c r="B195" s="35"/>
      <c r="C195" s="79"/>
      <c r="D195" s="11"/>
      <c r="E195" s="69"/>
      <c r="F195" s="62"/>
      <c r="G195" s="9"/>
      <c r="H195" s="10"/>
      <c r="I195" s="10"/>
      <c r="J195" s="10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129">
        <v>7951506</v>
      </c>
      <c r="Y195" s="140">
        <f t="shared" si="5"/>
        <v>0</v>
      </c>
      <c r="Z195" s="145">
        <f t="shared" si="4"/>
        <v>0</v>
      </c>
    </row>
    <row r="196" spans="1:26" ht="11.25" customHeight="1">
      <c r="A196" s="14"/>
      <c r="B196" s="35"/>
      <c r="C196" s="79"/>
      <c r="D196" s="11"/>
      <c r="E196" s="69"/>
      <c r="F196" s="62"/>
      <c r="G196" s="9"/>
      <c r="H196" s="10"/>
      <c r="I196" s="10"/>
      <c r="J196" s="10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129">
        <v>87053590</v>
      </c>
      <c r="Y196" s="140">
        <f t="shared" si="5"/>
        <v>0</v>
      </c>
      <c r="Z196" s="145">
        <f t="shared" si="4"/>
        <v>0</v>
      </c>
    </row>
    <row r="197" spans="1:26" ht="11.25" customHeight="1">
      <c r="A197" s="14"/>
      <c r="B197" s="35"/>
      <c r="C197" s="79"/>
      <c r="D197" s="11"/>
      <c r="E197" s="69"/>
      <c r="F197" s="62"/>
      <c r="G197" s="9"/>
      <c r="H197" s="10"/>
      <c r="I197" s="10"/>
      <c r="J197" s="10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129">
        <v>722807847</v>
      </c>
      <c r="Y197" s="140">
        <f t="shared" si="5"/>
        <v>0</v>
      </c>
      <c r="Z197" s="145">
        <f t="shared" si="4"/>
        <v>0</v>
      </c>
    </row>
    <row r="198" spans="1:26" ht="11.25" customHeight="1">
      <c r="A198" s="14"/>
      <c r="B198" s="35"/>
      <c r="C198" s="79"/>
      <c r="D198" s="11"/>
      <c r="E198" s="69"/>
      <c r="F198" s="62"/>
      <c r="G198" s="9"/>
      <c r="H198" s="10"/>
      <c r="I198" s="10"/>
      <c r="J198" s="10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29">
        <v>787776929</v>
      </c>
      <c r="Y198" s="140">
        <f t="shared" si="5"/>
        <v>0</v>
      </c>
      <c r="Z198" s="145">
        <f t="shared" si="4"/>
        <v>0</v>
      </c>
    </row>
    <row r="199" spans="1:26" ht="11.25" customHeight="1">
      <c r="A199" s="14"/>
      <c r="B199" s="35"/>
      <c r="C199" s="79"/>
      <c r="D199" s="11"/>
      <c r="E199" s="69"/>
      <c r="F199" s="62"/>
      <c r="G199" s="9"/>
      <c r="H199" s="10"/>
      <c r="I199" s="10"/>
      <c r="J199" s="10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29">
        <v>1563560830</v>
      </c>
      <c r="Y199" s="140">
        <f t="shared" si="5"/>
        <v>0</v>
      </c>
      <c r="Z199" s="145">
        <f t="shared" si="4"/>
        <v>0</v>
      </c>
    </row>
    <row r="200" spans="1:26" ht="11.25" customHeight="1">
      <c r="A200" s="14"/>
      <c r="B200" s="35"/>
      <c r="C200" s="79"/>
      <c r="D200" s="11"/>
      <c r="E200" s="69"/>
      <c r="F200" s="62"/>
      <c r="G200" s="9"/>
      <c r="H200" s="10"/>
      <c r="I200" s="10"/>
      <c r="J200" s="10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29">
        <v>1165528</v>
      </c>
      <c r="Y200" s="140">
        <f t="shared" si="5"/>
        <v>0</v>
      </c>
      <c r="Z200" s="145">
        <f t="shared" si="4"/>
        <v>0</v>
      </c>
    </row>
    <row r="201" spans="1:26" s="1" customFormat="1" ht="11.25" customHeight="1">
      <c r="A201" s="14"/>
      <c r="B201" s="35"/>
      <c r="C201" s="79"/>
      <c r="D201" s="11"/>
      <c r="E201" s="69"/>
      <c r="F201" s="62"/>
      <c r="G201" s="10"/>
      <c r="H201" s="10"/>
      <c r="I201" s="10"/>
      <c r="J201" s="10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29">
        <v>27955544</v>
      </c>
      <c r="Y201" s="140">
        <f t="shared" si="5"/>
        <v>0</v>
      </c>
      <c r="Z201" s="145">
        <f t="shared" si="4"/>
        <v>0</v>
      </c>
    </row>
    <row r="202" spans="1:26" s="1" customFormat="1" ht="11.25" customHeight="1">
      <c r="A202" s="14"/>
      <c r="B202" s="35"/>
      <c r="C202" s="79"/>
      <c r="D202" s="11"/>
      <c r="E202" s="69"/>
      <c r="F202" s="62"/>
      <c r="G202" s="9"/>
      <c r="H202" s="10"/>
      <c r="I202" s="10"/>
      <c r="J202" s="10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29">
        <v>1698969868</v>
      </c>
      <c r="Y202" s="140">
        <f t="shared" si="5"/>
        <v>0</v>
      </c>
      <c r="Z202" s="145">
        <f t="shared" si="4"/>
        <v>0</v>
      </c>
    </row>
    <row r="203" spans="1:26" s="1" customFormat="1" ht="11.25" customHeight="1">
      <c r="A203" s="14"/>
      <c r="B203" s="35"/>
      <c r="C203" s="79"/>
      <c r="D203" s="11"/>
      <c r="E203" s="69"/>
      <c r="F203" s="62"/>
      <c r="G203" s="9"/>
      <c r="H203" s="10"/>
      <c r="I203" s="10"/>
      <c r="J203" s="10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29">
        <v>1698969868</v>
      </c>
      <c r="Y203" s="140">
        <f t="shared" si="5"/>
        <v>0</v>
      </c>
      <c r="Z203" s="145">
        <f t="shared" si="4"/>
        <v>0</v>
      </c>
    </row>
    <row r="204" spans="1:32" s="1" customFormat="1" ht="11.25" customHeight="1">
      <c r="A204" s="14"/>
      <c r="B204" s="35"/>
      <c r="C204" s="79"/>
      <c r="D204" s="11"/>
      <c r="E204" s="69"/>
      <c r="F204" s="62"/>
      <c r="G204" s="9"/>
      <c r="H204" s="10"/>
      <c r="I204" s="10"/>
      <c r="J204" s="10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29">
        <v>867630904</v>
      </c>
      <c r="Y204" s="140">
        <f t="shared" si="5"/>
        <v>0</v>
      </c>
      <c r="Z204" s="145">
        <f t="shared" si="4"/>
        <v>0</v>
      </c>
      <c r="AF204" s="1" t="s">
        <v>47</v>
      </c>
    </row>
    <row r="205" spans="1:26" s="1" customFormat="1" ht="11.25" customHeight="1">
      <c r="A205" s="14"/>
      <c r="B205" s="35"/>
      <c r="C205" s="79"/>
      <c r="D205" s="11"/>
      <c r="E205" s="69"/>
      <c r="F205" s="62"/>
      <c r="G205" s="9"/>
      <c r="H205" s="10"/>
      <c r="I205" s="10"/>
      <c r="J205" s="10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29">
        <v>6400</v>
      </c>
      <c r="Y205" s="140">
        <f t="shared" si="5"/>
        <v>0</v>
      </c>
      <c r="Z205" s="145">
        <f t="shared" si="4"/>
        <v>0</v>
      </c>
    </row>
    <row r="206" spans="1:26" s="1" customFormat="1" ht="11.25" customHeight="1">
      <c r="A206" s="14"/>
      <c r="B206" s="35"/>
      <c r="C206" s="79"/>
      <c r="D206" s="11"/>
      <c r="E206" s="69"/>
      <c r="F206" s="62"/>
      <c r="G206" s="9"/>
      <c r="H206" s="10"/>
      <c r="I206" s="10"/>
      <c r="J206" s="10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29">
        <v>24668</v>
      </c>
      <c r="Y206" s="140">
        <f t="shared" si="5"/>
        <v>0</v>
      </c>
      <c r="Z206" s="145">
        <f t="shared" si="4"/>
        <v>0</v>
      </c>
    </row>
    <row r="207" spans="1:31" ht="11.25" customHeight="1">
      <c r="A207" s="14"/>
      <c r="B207" s="35"/>
      <c r="C207" s="79"/>
      <c r="D207" s="11"/>
      <c r="E207" s="69"/>
      <c r="F207" s="62"/>
      <c r="G207" s="9"/>
      <c r="H207" s="10"/>
      <c r="I207" s="10"/>
      <c r="J207" s="10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29">
        <v>310108308</v>
      </c>
      <c r="Y207" s="140">
        <f t="shared" si="5"/>
        <v>0</v>
      </c>
      <c r="Z207" s="145">
        <f t="shared" si="4"/>
        <v>0</v>
      </c>
      <c r="AE207" s="2" t="s">
        <v>42</v>
      </c>
    </row>
    <row r="208" spans="1:26" ht="11.25" customHeight="1">
      <c r="A208" s="14"/>
      <c r="B208" s="35"/>
      <c r="C208" s="79"/>
      <c r="D208" s="11"/>
      <c r="E208" s="69"/>
      <c r="F208" s="62"/>
      <c r="G208" s="9"/>
      <c r="H208" s="10"/>
      <c r="I208" s="10"/>
      <c r="J208" s="10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29">
        <v>1912741</v>
      </c>
      <c r="Y208" s="140">
        <f t="shared" si="5"/>
        <v>0</v>
      </c>
      <c r="Z208" s="145">
        <f aca="true" t="shared" si="6" ref="Z208:Z271">+T208-W208</f>
        <v>0</v>
      </c>
    </row>
    <row r="209" spans="1:26" ht="11.25" customHeight="1">
      <c r="A209" s="14"/>
      <c r="B209" s="35"/>
      <c r="C209" s="79"/>
      <c r="D209" s="11"/>
      <c r="E209" s="69"/>
      <c r="F209" s="62"/>
      <c r="G209" s="9"/>
      <c r="H209" s="10"/>
      <c r="I209" s="10"/>
      <c r="J209" s="10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129">
        <v>70000000</v>
      </c>
      <c r="Y209" s="140">
        <f t="shared" si="5"/>
        <v>0</v>
      </c>
      <c r="Z209" s="145">
        <f t="shared" si="6"/>
        <v>0</v>
      </c>
    </row>
    <row r="210" spans="1:26" ht="11.25" customHeight="1">
      <c r="A210" s="14"/>
      <c r="B210" s="35"/>
      <c r="C210" s="80"/>
      <c r="D210" s="11"/>
      <c r="E210" s="69"/>
      <c r="F210" s="62"/>
      <c r="G210" s="9"/>
      <c r="H210" s="10"/>
      <c r="I210" s="10"/>
      <c r="J210" s="10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129">
        <v>1000000</v>
      </c>
      <c r="Y210" s="140">
        <f t="shared" si="5"/>
        <v>0</v>
      </c>
      <c r="Z210" s="145">
        <f t="shared" si="6"/>
        <v>0</v>
      </c>
    </row>
    <row r="211" spans="1:26" ht="11.25" customHeight="1">
      <c r="A211" s="14"/>
      <c r="B211" s="35"/>
      <c r="C211" s="80"/>
      <c r="D211" s="11"/>
      <c r="E211" s="69"/>
      <c r="F211" s="62"/>
      <c r="G211" s="9"/>
      <c r="H211" s="10"/>
      <c r="I211" s="10"/>
      <c r="J211" s="10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129">
        <v>16000000</v>
      </c>
      <c r="Y211" s="140">
        <f aca="true" t="shared" si="7" ref="Y211:Y274">+K211-N211</f>
        <v>0</v>
      </c>
      <c r="Z211" s="145">
        <f t="shared" si="6"/>
        <v>0</v>
      </c>
    </row>
    <row r="212" spans="1:26" ht="11.25" customHeight="1">
      <c r="A212" s="14"/>
      <c r="B212" s="35"/>
      <c r="C212" s="79"/>
      <c r="D212" s="11"/>
      <c r="E212" s="69"/>
      <c r="F212" s="62"/>
      <c r="G212" s="9"/>
      <c r="H212" s="10"/>
      <c r="I212" s="10"/>
      <c r="J212" s="10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29">
        <v>1211613</v>
      </c>
      <c r="Y212" s="140">
        <f t="shared" si="7"/>
        <v>0</v>
      </c>
      <c r="Z212" s="145">
        <f t="shared" si="6"/>
        <v>0</v>
      </c>
    </row>
    <row r="213" spans="1:26" ht="11.25" customHeight="1">
      <c r="A213" s="14"/>
      <c r="B213" s="35"/>
      <c r="C213" s="79"/>
      <c r="D213" s="11"/>
      <c r="E213" s="69"/>
      <c r="F213" s="62"/>
      <c r="G213" s="9"/>
      <c r="H213" s="10"/>
      <c r="I213" s="10"/>
      <c r="J213" s="10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29">
        <v>913835</v>
      </c>
      <c r="Y213" s="140">
        <f t="shared" si="7"/>
        <v>0</v>
      </c>
      <c r="Z213" s="145">
        <f t="shared" si="6"/>
        <v>0</v>
      </c>
    </row>
    <row r="214" spans="1:26" ht="11.25" customHeight="1">
      <c r="A214" s="14"/>
      <c r="B214" s="35"/>
      <c r="C214" s="79"/>
      <c r="D214" s="11"/>
      <c r="E214" s="69"/>
      <c r="F214" s="62"/>
      <c r="G214" s="9"/>
      <c r="H214" s="10"/>
      <c r="I214" s="10"/>
      <c r="J214" s="10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29">
        <v>316382</v>
      </c>
      <c r="Y214" s="140">
        <f t="shared" si="7"/>
        <v>0</v>
      </c>
      <c r="Z214" s="145">
        <f t="shared" si="6"/>
        <v>0</v>
      </c>
    </row>
    <row r="215" spans="1:26" ht="11.25" customHeight="1">
      <c r="A215" s="14"/>
      <c r="B215" s="35"/>
      <c r="C215" s="79"/>
      <c r="D215" s="11"/>
      <c r="E215" s="69"/>
      <c r="F215" s="62"/>
      <c r="G215" s="9"/>
      <c r="H215" s="10"/>
      <c r="I215" s="10"/>
      <c r="J215" s="10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29">
        <v>1355891</v>
      </c>
      <c r="Y215" s="140">
        <f t="shared" si="7"/>
        <v>0</v>
      </c>
      <c r="Z215" s="145">
        <f t="shared" si="6"/>
        <v>0</v>
      </c>
    </row>
    <row r="216" spans="1:26" ht="11.25" customHeight="1">
      <c r="A216" s="14"/>
      <c r="B216" s="35"/>
      <c r="C216" s="79"/>
      <c r="D216" s="11"/>
      <c r="E216" s="69"/>
      <c r="F216" s="62"/>
      <c r="G216" s="9"/>
      <c r="H216" s="10"/>
      <c r="I216" s="10"/>
      <c r="J216" s="10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29">
        <v>101126249</v>
      </c>
      <c r="Y216" s="140">
        <f t="shared" si="7"/>
        <v>0</v>
      </c>
      <c r="Z216" s="145">
        <f t="shared" si="6"/>
        <v>0</v>
      </c>
    </row>
    <row r="217" spans="1:26" s="1" customFormat="1" ht="11.25" customHeight="1">
      <c r="A217" s="14"/>
      <c r="B217" s="35"/>
      <c r="C217" s="79"/>
      <c r="D217" s="11"/>
      <c r="E217" s="69"/>
      <c r="F217" s="62"/>
      <c r="G217" s="9"/>
      <c r="H217" s="10"/>
      <c r="I217" s="10"/>
      <c r="J217" s="10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29">
        <v>129708880</v>
      </c>
      <c r="Y217" s="140">
        <f t="shared" si="7"/>
        <v>0</v>
      </c>
      <c r="Z217" s="145">
        <f t="shared" si="6"/>
        <v>0</v>
      </c>
    </row>
    <row r="218" spans="1:26" ht="11.25" customHeight="1">
      <c r="A218" s="14"/>
      <c r="B218" s="35"/>
      <c r="C218" s="79"/>
      <c r="D218" s="11"/>
      <c r="E218" s="69"/>
      <c r="F218" s="62"/>
      <c r="G218" s="9"/>
      <c r="H218" s="10"/>
      <c r="I218" s="10"/>
      <c r="J218" s="10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29">
        <v>197653997</v>
      </c>
      <c r="Y218" s="140">
        <f t="shared" si="7"/>
        <v>0</v>
      </c>
      <c r="Z218" s="145">
        <f t="shared" si="6"/>
        <v>0</v>
      </c>
    </row>
    <row r="219" spans="1:26" ht="11.25" customHeight="1">
      <c r="A219" s="14"/>
      <c r="B219" s="35"/>
      <c r="C219" s="79"/>
      <c r="D219" s="11"/>
      <c r="E219" s="69"/>
      <c r="F219" s="62"/>
      <c r="G219" s="9"/>
      <c r="H219" s="10"/>
      <c r="I219" s="10"/>
      <c r="J219" s="10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129">
        <v>1434241543</v>
      </c>
      <c r="Y219" s="140">
        <f t="shared" si="7"/>
        <v>0</v>
      </c>
      <c r="Z219" s="145">
        <f t="shared" si="6"/>
        <v>0</v>
      </c>
    </row>
    <row r="220" spans="1:26" ht="11.25" customHeight="1">
      <c r="A220" s="14"/>
      <c r="B220" s="35"/>
      <c r="C220" s="79"/>
      <c r="D220" s="11"/>
      <c r="E220" s="69"/>
      <c r="F220" s="62"/>
      <c r="G220" s="9"/>
      <c r="H220" s="10"/>
      <c r="I220" s="10"/>
      <c r="J220" s="10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129">
        <v>1053335219</v>
      </c>
      <c r="Y220" s="140">
        <f t="shared" si="7"/>
        <v>0</v>
      </c>
      <c r="Z220" s="145">
        <f t="shared" si="6"/>
        <v>0</v>
      </c>
    </row>
    <row r="221" spans="1:26" s="1" customFormat="1" ht="11.25" customHeight="1">
      <c r="A221" s="14"/>
      <c r="B221" s="35"/>
      <c r="C221" s="79"/>
      <c r="D221" s="11"/>
      <c r="E221" s="69"/>
      <c r="F221" s="62"/>
      <c r="G221" s="9"/>
      <c r="H221" s="10"/>
      <c r="I221" s="10"/>
      <c r="J221" s="10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129">
        <v>9516746</v>
      </c>
      <c r="Y221" s="140">
        <f t="shared" si="7"/>
        <v>0</v>
      </c>
      <c r="Z221" s="145">
        <f t="shared" si="6"/>
        <v>0</v>
      </c>
    </row>
    <row r="222" spans="1:26" s="1" customFormat="1" ht="11.25" customHeight="1">
      <c r="A222" s="14"/>
      <c r="B222" s="35"/>
      <c r="C222" s="79"/>
      <c r="D222" s="11"/>
      <c r="E222" s="69"/>
      <c r="F222" s="62"/>
      <c r="G222" s="9"/>
      <c r="H222" s="10"/>
      <c r="I222" s="10"/>
      <c r="J222" s="10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129">
        <v>1000000</v>
      </c>
      <c r="Y222" s="140">
        <f t="shared" si="7"/>
        <v>0</v>
      </c>
      <c r="Z222" s="145">
        <f t="shared" si="6"/>
        <v>0</v>
      </c>
    </row>
    <row r="223" spans="1:26" ht="11.25" customHeight="1">
      <c r="A223" s="14"/>
      <c r="B223" s="35"/>
      <c r="C223" s="79"/>
      <c r="D223" s="11"/>
      <c r="E223" s="69"/>
      <c r="F223" s="62"/>
      <c r="G223" s="9"/>
      <c r="H223" s="10"/>
      <c r="I223" s="10"/>
      <c r="J223" s="10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129">
        <v>3500000</v>
      </c>
      <c r="Y223" s="140">
        <f t="shared" si="7"/>
        <v>0</v>
      </c>
      <c r="Z223" s="145">
        <f t="shared" si="6"/>
        <v>0</v>
      </c>
    </row>
    <row r="224" spans="1:26" ht="11.25" customHeight="1">
      <c r="A224" s="14"/>
      <c r="B224" s="35"/>
      <c r="C224" s="80"/>
      <c r="D224" s="11"/>
      <c r="E224" s="69"/>
      <c r="F224" s="62"/>
      <c r="G224" s="9"/>
      <c r="H224" s="10"/>
      <c r="I224" s="10"/>
      <c r="J224" s="10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129">
        <v>22518836</v>
      </c>
      <c r="Y224" s="140">
        <f t="shared" si="7"/>
        <v>0</v>
      </c>
      <c r="Z224" s="145">
        <f t="shared" si="6"/>
        <v>0</v>
      </c>
    </row>
    <row r="225" spans="1:26" ht="11.25" customHeight="1">
      <c r="A225" s="14"/>
      <c r="B225" s="35"/>
      <c r="C225" s="80"/>
      <c r="D225" s="11"/>
      <c r="E225" s="69"/>
      <c r="F225" s="62"/>
      <c r="G225" s="9"/>
      <c r="H225" s="10"/>
      <c r="I225" s="10"/>
      <c r="J225" s="10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129">
        <v>20690853</v>
      </c>
      <c r="Y225" s="140">
        <f t="shared" si="7"/>
        <v>0</v>
      </c>
      <c r="Z225" s="145">
        <f t="shared" si="6"/>
        <v>0</v>
      </c>
    </row>
    <row r="226" spans="1:26" s="1" customFormat="1" ht="11.25" customHeight="1">
      <c r="A226" s="14"/>
      <c r="B226" s="35"/>
      <c r="C226" s="80"/>
      <c r="D226" s="11"/>
      <c r="E226" s="69"/>
      <c r="F226" s="62"/>
      <c r="G226" s="9"/>
      <c r="H226" s="10"/>
      <c r="I226" s="10"/>
      <c r="J226" s="10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129">
        <v>17151584</v>
      </c>
      <c r="Y226" s="140">
        <f t="shared" si="7"/>
        <v>0</v>
      </c>
      <c r="Z226" s="145">
        <f t="shared" si="6"/>
        <v>0</v>
      </c>
    </row>
    <row r="227" spans="1:26" ht="11.25" customHeight="1">
      <c r="A227" s="14"/>
      <c r="B227" s="35"/>
      <c r="C227" s="80"/>
      <c r="D227" s="11"/>
      <c r="E227" s="69"/>
      <c r="F227" s="62"/>
      <c r="G227" s="9"/>
      <c r="H227" s="10"/>
      <c r="I227" s="10"/>
      <c r="J227" s="10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129">
        <v>43963707</v>
      </c>
      <c r="Y227" s="140">
        <f t="shared" si="7"/>
        <v>0</v>
      </c>
      <c r="Z227" s="145">
        <f t="shared" si="6"/>
        <v>0</v>
      </c>
    </row>
    <row r="228" spans="1:26" s="1" customFormat="1" ht="11.25" customHeight="1">
      <c r="A228" s="14"/>
      <c r="B228" s="35"/>
      <c r="C228" s="80"/>
      <c r="D228" s="11"/>
      <c r="E228" s="69"/>
      <c r="F228" s="62"/>
      <c r="G228" s="9"/>
      <c r="H228" s="10"/>
      <c r="I228" s="10"/>
      <c r="J228" s="10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129">
        <v>40000000</v>
      </c>
      <c r="Y228" s="140">
        <f t="shared" si="7"/>
        <v>0</v>
      </c>
      <c r="Z228" s="145">
        <f t="shared" si="6"/>
        <v>0</v>
      </c>
    </row>
    <row r="229" spans="1:26" s="1" customFormat="1" ht="11.25" customHeight="1">
      <c r="A229" s="14"/>
      <c r="B229" s="35"/>
      <c r="C229" s="79"/>
      <c r="D229" s="11"/>
      <c r="E229" s="69"/>
      <c r="F229" s="62"/>
      <c r="G229" s="9"/>
      <c r="H229" s="10"/>
      <c r="I229" s="10"/>
      <c r="J229" s="10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129">
        <v>59564598</v>
      </c>
      <c r="Y229" s="140">
        <f t="shared" si="7"/>
        <v>0</v>
      </c>
      <c r="Z229" s="145">
        <f t="shared" si="6"/>
        <v>0</v>
      </c>
    </row>
    <row r="230" spans="1:26" ht="11.25" customHeight="1">
      <c r="A230" s="14"/>
      <c r="B230" s="35"/>
      <c r="C230" s="80"/>
      <c r="D230" s="11"/>
      <c r="E230" s="69"/>
      <c r="F230" s="62"/>
      <c r="G230" s="9"/>
      <c r="H230" s="10"/>
      <c r="I230" s="10"/>
      <c r="J230" s="10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129">
        <v>163000000</v>
      </c>
      <c r="Y230" s="140">
        <f t="shared" si="7"/>
        <v>0</v>
      </c>
      <c r="Z230" s="145">
        <f t="shared" si="6"/>
        <v>0</v>
      </c>
    </row>
    <row r="231" spans="1:26" ht="11.25" customHeight="1">
      <c r="A231" s="14"/>
      <c r="B231" s="35"/>
      <c r="C231" s="80"/>
      <c r="D231" s="11"/>
      <c r="E231" s="69"/>
      <c r="F231" s="62"/>
      <c r="G231" s="9"/>
      <c r="H231" s="10"/>
      <c r="I231" s="10"/>
      <c r="J231" s="10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129">
        <v>5285227563</v>
      </c>
      <c r="Y231" s="140">
        <f t="shared" si="7"/>
        <v>0</v>
      </c>
      <c r="Z231" s="145">
        <f t="shared" si="6"/>
        <v>0</v>
      </c>
    </row>
    <row r="232" spans="1:26" ht="11.25" customHeight="1">
      <c r="A232" s="14"/>
      <c r="B232" s="35"/>
      <c r="C232" s="79"/>
      <c r="D232" s="11"/>
      <c r="E232" s="69"/>
      <c r="F232" s="62"/>
      <c r="G232" s="9"/>
      <c r="H232" s="10"/>
      <c r="I232" s="10"/>
      <c r="J232" s="10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129">
        <v>3214171718</v>
      </c>
      <c r="Y232" s="140">
        <f t="shared" si="7"/>
        <v>0</v>
      </c>
      <c r="Z232" s="145">
        <f t="shared" si="6"/>
        <v>0</v>
      </c>
    </row>
    <row r="233" spans="1:26" s="1" customFormat="1" ht="11.25" customHeight="1">
      <c r="A233" s="14"/>
      <c r="B233" s="35"/>
      <c r="C233" s="80"/>
      <c r="D233" s="11"/>
      <c r="E233" s="69"/>
      <c r="F233" s="62"/>
      <c r="G233" s="9"/>
      <c r="H233" s="10"/>
      <c r="I233" s="10"/>
      <c r="J233" s="10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129">
        <v>2190366784</v>
      </c>
      <c r="Y233" s="140">
        <f t="shared" si="7"/>
        <v>0</v>
      </c>
      <c r="Z233" s="145">
        <f t="shared" si="6"/>
        <v>0</v>
      </c>
    </row>
    <row r="234" spans="1:26" ht="11.25" customHeight="1">
      <c r="A234" s="14"/>
      <c r="B234" s="35"/>
      <c r="C234" s="79"/>
      <c r="D234" s="11"/>
      <c r="E234" s="69"/>
      <c r="F234" s="62"/>
      <c r="G234" s="9"/>
      <c r="H234" s="10"/>
      <c r="I234" s="10"/>
      <c r="J234" s="10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129">
        <v>2190366784</v>
      </c>
      <c r="Y234" s="140">
        <f t="shared" si="7"/>
        <v>0</v>
      </c>
      <c r="Z234" s="145">
        <f t="shared" si="6"/>
        <v>0</v>
      </c>
    </row>
    <row r="235" spans="1:26" ht="11.25" customHeight="1">
      <c r="A235" s="14"/>
      <c r="B235" s="35"/>
      <c r="C235" s="79"/>
      <c r="D235" s="11"/>
      <c r="E235" s="69"/>
      <c r="F235" s="62"/>
      <c r="G235" s="9"/>
      <c r="H235" s="10"/>
      <c r="I235" s="10"/>
      <c r="J235" s="10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129">
        <v>1048341341</v>
      </c>
      <c r="Y235" s="140">
        <f t="shared" si="7"/>
        <v>0</v>
      </c>
      <c r="Z235" s="145">
        <f t="shared" si="6"/>
        <v>0</v>
      </c>
    </row>
    <row r="236" spans="1:26" ht="11.25" customHeight="1">
      <c r="A236" s="14"/>
      <c r="B236" s="35"/>
      <c r="C236" s="79"/>
      <c r="D236" s="11"/>
      <c r="E236" s="69"/>
      <c r="F236" s="62"/>
      <c r="G236" s="9"/>
      <c r="H236" s="10"/>
      <c r="I236" s="10"/>
      <c r="J236" s="10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29">
        <v>1142025443</v>
      </c>
      <c r="Y236" s="140">
        <f t="shared" si="7"/>
        <v>0</v>
      </c>
      <c r="Z236" s="145">
        <f t="shared" si="6"/>
        <v>0</v>
      </c>
    </row>
    <row r="237" spans="1:26" ht="11.25" customHeight="1">
      <c r="A237" s="14"/>
      <c r="B237" s="35"/>
      <c r="C237" s="79"/>
      <c r="D237" s="11"/>
      <c r="E237" s="69"/>
      <c r="F237" s="62"/>
      <c r="G237" s="9"/>
      <c r="H237" s="10"/>
      <c r="I237" s="10"/>
      <c r="J237" s="10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129">
        <v>1023804934</v>
      </c>
      <c r="Y237" s="140">
        <f t="shared" si="7"/>
        <v>0</v>
      </c>
      <c r="Z237" s="145">
        <f t="shared" si="6"/>
        <v>0</v>
      </c>
    </row>
    <row r="238" spans="1:26" s="1" customFormat="1" ht="11.25" customHeight="1">
      <c r="A238" s="14"/>
      <c r="B238" s="35"/>
      <c r="C238" s="79"/>
      <c r="D238" s="11"/>
      <c r="E238" s="69"/>
      <c r="F238" s="62"/>
      <c r="G238" s="9"/>
      <c r="H238" s="10"/>
      <c r="I238" s="10"/>
      <c r="J238" s="10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129">
        <v>1244121600</v>
      </c>
      <c r="Y238" s="140">
        <f t="shared" si="7"/>
        <v>0</v>
      </c>
      <c r="Z238" s="145">
        <f t="shared" si="6"/>
        <v>0</v>
      </c>
    </row>
    <row r="239" spans="1:26" s="1" customFormat="1" ht="11.25" customHeight="1">
      <c r="A239" s="14"/>
      <c r="B239" s="35"/>
      <c r="C239" s="79"/>
      <c r="D239" s="11"/>
      <c r="E239" s="69"/>
      <c r="F239" s="62"/>
      <c r="G239" s="9"/>
      <c r="H239" s="10"/>
      <c r="I239" s="10"/>
      <c r="J239" s="10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129">
        <v>1244121600</v>
      </c>
      <c r="Y239" s="140">
        <f t="shared" si="7"/>
        <v>0</v>
      </c>
      <c r="Z239" s="145">
        <f t="shared" si="6"/>
        <v>0</v>
      </c>
    </row>
    <row r="240" spans="1:26" s="1" customFormat="1" ht="11.25" customHeight="1">
      <c r="A240" s="14"/>
      <c r="B240" s="35"/>
      <c r="C240" s="79"/>
      <c r="D240" s="11"/>
      <c r="E240" s="69"/>
      <c r="F240" s="62"/>
      <c r="G240" s="9"/>
      <c r="H240" s="10"/>
      <c r="I240" s="10"/>
      <c r="J240" s="10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129">
        <v>68363300</v>
      </c>
      <c r="Y240" s="140">
        <f t="shared" si="7"/>
        <v>0</v>
      </c>
      <c r="Z240" s="145">
        <f t="shared" si="6"/>
        <v>0</v>
      </c>
    </row>
    <row r="241" spans="1:26" ht="11.25" customHeight="1">
      <c r="A241" s="14"/>
      <c r="B241" s="35"/>
      <c r="C241" s="79"/>
      <c r="D241" s="11"/>
      <c r="E241" s="69"/>
      <c r="F241" s="62"/>
      <c r="G241" s="9"/>
      <c r="H241" s="10"/>
      <c r="I241" s="10"/>
      <c r="J241" s="10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129">
        <v>415408450</v>
      </c>
      <c r="Y241" s="140">
        <f t="shared" si="7"/>
        <v>0</v>
      </c>
      <c r="Z241" s="145">
        <f t="shared" si="6"/>
        <v>0</v>
      </c>
    </row>
    <row r="242" spans="1:26" ht="11.25" customHeight="1">
      <c r="A242" s="14"/>
      <c r="B242" s="35"/>
      <c r="C242" s="79"/>
      <c r="D242" s="11"/>
      <c r="E242" s="69"/>
      <c r="F242" s="62"/>
      <c r="G242" s="9"/>
      <c r="H242" s="10"/>
      <c r="I242" s="10"/>
      <c r="J242" s="10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129">
        <v>68363300</v>
      </c>
      <c r="Y242" s="140">
        <f t="shared" si="7"/>
        <v>0</v>
      </c>
      <c r="Z242" s="145">
        <f t="shared" si="6"/>
        <v>0</v>
      </c>
    </row>
    <row r="243" spans="1:26" s="1" customFormat="1" ht="11.25" customHeight="1">
      <c r="A243" s="14"/>
      <c r="B243" s="35"/>
      <c r="C243" s="79"/>
      <c r="D243" s="11"/>
      <c r="E243" s="69"/>
      <c r="F243" s="62"/>
      <c r="G243" s="9"/>
      <c r="H243" s="10"/>
      <c r="I243" s="10"/>
      <c r="J243" s="10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129">
        <v>553204700</v>
      </c>
      <c r="Y243" s="140">
        <f t="shared" si="7"/>
        <v>0</v>
      </c>
      <c r="Z243" s="145">
        <f t="shared" si="6"/>
        <v>0</v>
      </c>
    </row>
    <row r="244" spans="1:26" ht="11.25" customHeight="1">
      <c r="A244" s="14"/>
      <c r="B244" s="35"/>
      <c r="C244" s="79"/>
      <c r="D244" s="11"/>
      <c r="E244" s="69"/>
      <c r="F244" s="62"/>
      <c r="G244" s="9"/>
      <c r="H244" s="10"/>
      <c r="I244" s="10"/>
      <c r="J244" s="10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129">
        <v>138781850</v>
      </c>
      <c r="Y244" s="140">
        <f t="shared" si="7"/>
        <v>0</v>
      </c>
      <c r="Z244" s="145">
        <f t="shared" si="6"/>
        <v>0</v>
      </c>
    </row>
    <row r="245" spans="1:26" s="1" customFormat="1" ht="11.25" customHeight="1">
      <c r="A245" s="14"/>
      <c r="B245" s="35"/>
      <c r="C245" s="79"/>
      <c r="D245" s="11"/>
      <c r="E245" s="69"/>
      <c r="F245" s="62"/>
      <c r="G245" s="9"/>
      <c r="H245" s="10"/>
      <c r="I245" s="10"/>
      <c r="J245" s="10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129">
        <v>261429048</v>
      </c>
      <c r="Y245" s="140">
        <f t="shared" si="7"/>
        <v>0</v>
      </c>
      <c r="Z245" s="145">
        <f t="shared" si="6"/>
        <v>0</v>
      </c>
    </row>
    <row r="246" spans="1:26" s="1" customFormat="1" ht="11.25" customHeight="1">
      <c r="A246" s="14"/>
      <c r="B246" s="35"/>
      <c r="C246" s="79"/>
      <c r="D246" s="11"/>
      <c r="E246" s="69"/>
      <c r="F246" s="62"/>
      <c r="G246" s="9"/>
      <c r="H246" s="10"/>
      <c r="I246" s="10"/>
      <c r="J246" s="10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129">
        <v>172684281</v>
      </c>
      <c r="Y246" s="140">
        <f t="shared" si="7"/>
        <v>0</v>
      </c>
      <c r="Z246" s="145">
        <f t="shared" si="6"/>
        <v>0</v>
      </c>
    </row>
    <row r="247" spans="1:26" ht="11.25" customHeight="1">
      <c r="A247" s="14"/>
      <c r="B247" s="35"/>
      <c r="C247" s="79"/>
      <c r="D247" s="11"/>
      <c r="E247" s="69"/>
      <c r="F247" s="62"/>
      <c r="G247" s="9"/>
      <c r="H247" s="10"/>
      <c r="I247" s="10"/>
      <c r="J247" s="10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129">
        <v>172684281</v>
      </c>
      <c r="Y247" s="140">
        <f t="shared" si="7"/>
        <v>0</v>
      </c>
      <c r="Z247" s="145">
        <f t="shared" si="6"/>
        <v>0</v>
      </c>
    </row>
    <row r="248" spans="1:26" ht="11.25" customHeight="1">
      <c r="A248" s="14"/>
      <c r="B248" s="35"/>
      <c r="C248" s="79"/>
      <c r="D248" s="11"/>
      <c r="E248" s="69"/>
      <c r="F248" s="62"/>
      <c r="G248" s="9"/>
      <c r="H248" s="10"/>
      <c r="I248" s="10"/>
      <c r="J248" s="10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129">
        <v>83801866</v>
      </c>
      <c r="Y248" s="140">
        <f t="shared" si="7"/>
        <v>0</v>
      </c>
      <c r="Z248" s="145">
        <f t="shared" si="6"/>
        <v>0</v>
      </c>
    </row>
    <row r="249" spans="1:26" ht="11.25" customHeight="1">
      <c r="A249" s="14"/>
      <c r="B249" s="35"/>
      <c r="C249" s="79"/>
      <c r="D249" s="11"/>
      <c r="E249" s="69"/>
      <c r="F249" s="62"/>
      <c r="G249" s="9"/>
      <c r="H249" s="10"/>
      <c r="I249" s="10"/>
      <c r="J249" s="10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129">
        <v>88882415</v>
      </c>
      <c r="Y249" s="140">
        <f t="shared" si="7"/>
        <v>0</v>
      </c>
      <c r="Z249" s="145">
        <f t="shared" si="6"/>
        <v>0</v>
      </c>
    </row>
    <row r="250" spans="1:26" ht="11.25" customHeight="1">
      <c r="A250" s="14"/>
      <c r="B250" s="35"/>
      <c r="C250" s="79"/>
      <c r="D250" s="11"/>
      <c r="E250" s="69"/>
      <c r="F250" s="62"/>
      <c r="G250" s="9"/>
      <c r="H250" s="10"/>
      <c r="I250" s="10"/>
      <c r="J250" s="10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129">
        <v>88744767</v>
      </c>
      <c r="Y250" s="140">
        <f t="shared" si="7"/>
        <v>0</v>
      </c>
      <c r="Z250" s="145">
        <f t="shared" si="6"/>
        <v>0</v>
      </c>
    </row>
    <row r="251" spans="1:26" ht="11.25" customHeight="1">
      <c r="A251" s="14"/>
      <c r="B251" s="35"/>
      <c r="C251" s="79"/>
      <c r="D251" s="11"/>
      <c r="E251" s="69"/>
      <c r="F251" s="62"/>
      <c r="G251" s="9"/>
      <c r="H251" s="10"/>
      <c r="I251" s="10"/>
      <c r="J251" s="10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129">
        <v>151183300</v>
      </c>
      <c r="Y251" s="140">
        <f t="shared" si="7"/>
        <v>0</v>
      </c>
      <c r="Z251" s="145">
        <f t="shared" si="6"/>
        <v>0</v>
      </c>
    </row>
    <row r="252" spans="1:26" s="1" customFormat="1" ht="11.25" customHeight="1">
      <c r="A252" s="14"/>
      <c r="B252" s="35"/>
      <c r="C252" s="79"/>
      <c r="D252" s="11"/>
      <c r="E252" s="69"/>
      <c r="F252" s="62"/>
      <c r="G252" s="9"/>
      <c r="H252" s="10"/>
      <c r="I252" s="10"/>
      <c r="J252" s="10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129">
        <v>151183300</v>
      </c>
      <c r="Y252" s="140">
        <f t="shared" si="7"/>
        <v>0</v>
      </c>
      <c r="Z252" s="145">
        <f t="shared" si="6"/>
        <v>0</v>
      </c>
    </row>
    <row r="253" spans="1:26" ht="11.25" customHeight="1">
      <c r="A253" s="14"/>
      <c r="B253" s="35"/>
      <c r="C253" s="79"/>
      <c r="D253" s="11"/>
      <c r="E253" s="69"/>
      <c r="F253" s="62"/>
      <c r="G253" s="9"/>
      <c r="H253" s="10"/>
      <c r="I253" s="10"/>
      <c r="J253" s="10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129">
        <v>8447700</v>
      </c>
      <c r="Y253" s="140">
        <f t="shared" si="7"/>
        <v>0</v>
      </c>
      <c r="Z253" s="145">
        <f t="shared" si="6"/>
        <v>0</v>
      </c>
    </row>
    <row r="254" spans="1:26" ht="11.25" customHeight="1">
      <c r="A254" s="14"/>
      <c r="B254" s="35"/>
      <c r="C254" s="79"/>
      <c r="D254" s="11"/>
      <c r="E254" s="69"/>
      <c r="F254" s="62"/>
      <c r="G254" s="9"/>
      <c r="H254" s="10"/>
      <c r="I254" s="10"/>
      <c r="J254" s="10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129">
        <v>49795300</v>
      </c>
      <c r="Y254" s="140">
        <f t="shared" si="7"/>
        <v>0</v>
      </c>
      <c r="Z254" s="145">
        <f t="shared" si="6"/>
        <v>0</v>
      </c>
    </row>
    <row r="255" spans="1:26" ht="11.25" customHeight="1">
      <c r="A255" s="14"/>
      <c r="B255" s="35"/>
      <c r="C255" s="79"/>
      <c r="D255" s="11"/>
      <c r="E255" s="69"/>
      <c r="F255" s="62"/>
      <c r="G255" s="9"/>
      <c r="H255" s="10"/>
      <c r="I255" s="10"/>
      <c r="J255" s="10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129">
        <v>8447700</v>
      </c>
      <c r="Y255" s="140">
        <f t="shared" si="7"/>
        <v>0</v>
      </c>
      <c r="Z255" s="145">
        <f t="shared" si="6"/>
        <v>0</v>
      </c>
    </row>
    <row r="256" spans="1:26" ht="11.25" customHeight="1">
      <c r="A256" s="14"/>
      <c r="B256" s="35"/>
      <c r="C256" s="79"/>
      <c r="D256" s="11"/>
      <c r="E256" s="69"/>
      <c r="F256" s="62"/>
      <c r="G256" s="9"/>
      <c r="H256" s="10"/>
      <c r="I256" s="10"/>
      <c r="J256" s="10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129">
        <v>67394700</v>
      </c>
      <c r="Y256" s="140">
        <f t="shared" si="7"/>
        <v>0</v>
      </c>
      <c r="Z256" s="145">
        <f t="shared" si="6"/>
        <v>0</v>
      </c>
    </row>
    <row r="257" spans="1:26" ht="11.25" customHeight="1">
      <c r="A257" s="14"/>
      <c r="B257" s="35"/>
      <c r="C257" s="79"/>
      <c r="D257" s="11"/>
      <c r="E257" s="69"/>
      <c r="F257" s="62"/>
      <c r="G257" s="9"/>
      <c r="H257" s="10"/>
      <c r="I257" s="10"/>
      <c r="J257" s="10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129">
        <v>17097900</v>
      </c>
      <c r="Y257" s="140">
        <f t="shared" si="7"/>
        <v>0</v>
      </c>
      <c r="Z257" s="145">
        <f t="shared" si="6"/>
        <v>0</v>
      </c>
    </row>
    <row r="258" spans="1:26" ht="11.25" customHeight="1">
      <c r="A258" s="14"/>
      <c r="B258" s="35"/>
      <c r="C258" s="79"/>
      <c r="D258" s="11"/>
      <c r="E258" s="69"/>
      <c r="F258" s="62"/>
      <c r="G258" s="9"/>
      <c r="H258" s="10"/>
      <c r="I258" s="10"/>
      <c r="J258" s="10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129">
        <v>414321897</v>
      </c>
      <c r="Y258" s="140">
        <f t="shared" si="7"/>
        <v>0</v>
      </c>
      <c r="Z258" s="145">
        <f t="shared" si="6"/>
        <v>0</v>
      </c>
    </row>
    <row r="259" spans="1:26" ht="11.25" customHeight="1">
      <c r="A259" s="14"/>
      <c r="B259" s="35"/>
      <c r="C259" s="79"/>
      <c r="D259" s="11"/>
      <c r="E259" s="69"/>
      <c r="F259" s="62"/>
      <c r="G259" s="9"/>
      <c r="H259" s="10"/>
      <c r="I259" s="10"/>
      <c r="J259" s="10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129">
        <v>297753797</v>
      </c>
      <c r="Y259" s="140">
        <f t="shared" si="7"/>
        <v>0</v>
      </c>
      <c r="Z259" s="145">
        <f t="shared" si="6"/>
        <v>0</v>
      </c>
    </row>
    <row r="260" spans="1:26" ht="11.25" customHeight="1">
      <c r="A260" s="14"/>
      <c r="B260" s="35"/>
      <c r="C260" s="79"/>
      <c r="D260" s="11"/>
      <c r="E260" s="69"/>
      <c r="F260" s="62"/>
      <c r="G260" s="9"/>
      <c r="H260" s="10"/>
      <c r="I260" s="10"/>
      <c r="J260" s="10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129">
        <v>91516160</v>
      </c>
      <c r="Y260" s="140">
        <f t="shared" si="7"/>
        <v>0</v>
      </c>
      <c r="Z260" s="145">
        <f t="shared" si="6"/>
        <v>0</v>
      </c>
    </row>
    <row r="261" spans="1:26" ht="11.25" customHeight="1">
      <c r="A261" s="14"/>
      <c r="B261" s="35"/>
      <c r="C261" s="79"/>
      <c r="D261" s="11"/>
      <c r="E261" s="69"/>
      <c r="F261" s="62"/>
      <c r="G261" s="9"/>
      <c r="H261" s="10"/>
      <c r="I261" s="10"/>
      <c r="J261" s="10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129">
        <v>129294400</v>
      </c>
      <c r="Y261" s="140">
        <f t="shared" si="7"/>
        <v>0</v>
      </c>
      <c r="Z261" s="145">
        <f t="shared" si="6"/>
        <v>0</v>
      </c>
    </row>
    <row r="262" spans="1:26" ht="11.25" customHeight="1">
      <c r="A262" s="14"/>
      <c r="B262" s="35"/>
      <c r="C262" s="80"/>
      <c r="D262" s="11"/>
      <c r="E262" s="69"/>
      <c r="F262" s="62"/>
      <c r="G262" s="9"/>
      <c r="H262" s="10"/>
      <c r="I262" s="10"/>
      <c r="J262" s="10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129">
        <v>5368800</v>
      </c>
      <c r="Y262" s="140">
        <f t="shared" si="7"/>
        <v>0</v>
      </c>
      <c r="Z262" s="145">
        <f t="shared" si="6"/>
        <v>0</v>
      </c>
    </row>
    <row r="263" spans="1:26" s="1" customFormat="1" ht="11.25" customHeight="1">
      <c r="A263" s="14"/>
      <c r="B263" s="35"/>
      <c r="C263" s="80"/>
      <c r="D263" s="11"/>
      <c r="E263" s="69"/>
      <c r="F263" s="62"/>
      <c r="G263" s="9"/>
      <c r="H263" s="10"/>
      <c r="I263" s="10"/>
      <c r="J263" s="10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129">
        <v>71574437</v>
      </c>
      <c r="Y263" s="140">
        <f t="shared" si="7"/>
        <v>0</v>
      </c>
      <c r="Z263" s="145">
        <f t="shared" si="6"/>
        <v>0</v>
      </c>
    </row>
    <row r="264" spans="1:26" ht="11.25" customHeight="1">
      <c r="A264" s="14"/>
      <c r="B264" s="35"/>
      <c r="C264" s="79"/>
      <c r="D264" s="11"/>
      <c r="E264" s="69"/>
      <c r="F264" s="62"/>
      <c r="G264" s="9"/>
      <c r="H264" s="10"/>
      <c r="I264" s="10"/>
      <c r="J264" s="10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129">
        <v>116568100</v>
      </c>
      <c r="Y264" s="140">
        <f t="shared" si="7"/>
        <v>0</v>
      </c>
      <c r="Z264" s="145">
        <f t="shared" si="6"/>
        <v>0</v>
      </c>
    </row>
    <row r="265" spans="1:26" ht="11.25" customHeight="1">
      <c r="A265" s="14"/>
      <c r="B265" s="35"/>
      <c r="C265" s="79"/>
      <c r="D265" s="11"/>
      <c r="E265" s="69"/>
      <c r="F265" s="62"/>
      <c r="G265" s="9"/>
      <c r="H265" s="10"/>
      <c r="I265" s="10"/>
      <c r="J265" s="10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129">
        <v>6309500</v>
      </c>
      <c r="Y265" s="140">
        <f t="shared" si="7"/>
        <v>0</v>
      </c>
      <c r="Z265" s="145">
        <f t="shared" si="6"/>
        <v>0</v>
      </c>
    </row>
    <row r="266" spans="1:26" ht="11.25" customHeight="1">
      <c r="A266" s="14"/>
      <c r="B266" s="35"/>
      <c r="C266" s="79"/>
      <c r="D266" s="11"/>
      <c r="E266" s="69"/>
      <c r="F266" s="62"/>
      <c r="G266" s="9"/>
      <c r="H266" s="10"/>
      <c r="I266" s="10"/>
      <c r="J266" s="10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129">
        <v>39231200</v>
      </c>
      <c r="Y266" s="140">
        <f t="shared" si="7"/>
        <v>0</v>
      </c>
      <c r="Z266" s="145">
        <f t="shared" si="6"/>
        <v>0</v>
      </c>
    </row>
    <row r="267" spans="1:26" ht="11.25" customHeight="1">
      <c r="A267" s="14"/>
      <c r="B267" s="35"/>
      <c r="C267" s="79"/>
      <c r="D267" s="11"/>
      <c r="E267" s="69"/>
      <c r="F267" s="62"/>
      <c r="G267" s="9"/>
      <c r="H267" s="10"/>
      <c r="I267" s="10"/>
      <c r="J267" s="10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129">
        <v>6309500</v>
      </c>
      <c r="Y267" s="140">
        <f t="shared" si="7"/>
        <v>0</v>
      </c>
      <c r="Z267" s="145">
        <f t="shared" si="6"/>
        <v>0</v>
      </c>
    </row>
    <row r="268" spans="1:26" ht="11.25" customHeight="1">
      <c r="A268" s="14"/>
      <c r="B268" s="35"/>
      <c r="C268" s="79"/>
      <c r="D268" s="11"/>
      <c r="E268" s="69"/>
      <c r="F268" s="62"/>
      <c r="G268" s="9"/>
      <c r="H268" s="10"/>
      <c r="I268" s="10"/>
      <c r="J268" s="10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129">
        <v>51175600</v>
      </c>
      <c r="Y268" s="140">
        <f t="shared" si="7"/>
        <v>0</v>
      </c>
      <c r="Z268" s="145">
        <f t="shared" si="6"/>
        <v>0</v>
      </c>
    </row>
    <row r="269" spans="1:26" s="1" customFormat="1" ht="11.25" customHeight="1">
      <c r="A269" s="14"/>
      <c r="B269" s="35"/>
      <c r="C269" s="79"/>
      <c r="D269" s="11"/>
      <c r="E269" s="69"/>
      <c r="F269" s="62"/>
      <c r="G269" s="9"/>
      <c r="H269" s="10"/>
      <c r="I269" s="10"/>
      <c r="J269" s="10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129">
        <v>13542300</v>
      </c>
      <c r="Y269" s="140">
        <f t="shared" si="7"/>
        <v>0</v>
      </c>
      <c r="Z269" s="145">
        <f t="shared" si="6"/>
        <v>0</v>
      </c>
    </row>
    <row r="270" spans="1:26" s="1" customFormat="1" ht="11.25" customHeight="1">
      <c r="A270" s="14"/>
      <c r="B270" s="35"/>
      <c r="C270" s="79"/>
      <c r="D270" s="11"/>
      <c r="E270" s="69"/>
      <c r="F270" s="62"/>
      <c r="G270" s="9"/>
      <c r="H270" s="10"/>
      <c r="I270" s="10"/>
      <c r="J270" s="10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129">
        <v>0</v>
      </c>
      <c r="Y270" s="140">
        <f t="shared" si="7"/>
        <v>0</v>
      </c>
      <c r="Z270" s="145">
        <f t="shared" si="6"/>
        <v>0</v>
      </c>
    </row>
    <row r="271" spans="1:26" ht="11.25" customHeight="1">
      <c r="A271" s="14"/>
      <c r="B271" s="35"/>
      <c r="C271" s="79"/>
      <c r="D271" s="11"/>
      <c r="E271" s="69"/>
      <c r="F271" s="62"/>
      <c r="G271" s="9"/>
      <c r="H271" s="10"/>
      <c r="I271" s="10"/>
      <c r="J271" s="10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129">
        <v>0</v>
      </c>
      <c r="Y271" s="140">
        <f t="shared" si="7"/>
        <v>0</v>
      </c>
      <c r="Z271" s="145">
        <f t="shared" si="6"/>
        <v>0</v>
      </c>
    </row>
    <row r="272" spans="1:26" s="1" customFormat="1" ht="11.25" customHeight="1">
      <c r="A272" s="14"/>
      <c r="B272" s="35"/>
      <c r="C272" s="79"/>
      <c r="D272" s="11"/>
      <c r="E272" s="69"/>
      <c r="F272" s="62"/>
      <c r="G272" s="9"/>
      <c r="H272" s="10"/>
      <c r="I272" s="10"/>
      <c r="J272" s="10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129">
        <v>0</v>
      </c>
      <c r="Y272" s="140">
        <f t="shared" si="7"/>
        <v>0</v>
      </c>
      <c r="Z272" s="145">
        <f aca="true" t="shared" si="8" ref="Z272:Z335">+T272-W272</f>
        <v>0</v>
      </c>
    </row>
    <row r="273" spans="1:26" s="1" customFormat="1" ht="11.25" customHeight="1">
      <c r="A273" s="14"/>
      <c r="B273" s="35"/>
      <c r="C273" s="79"/>
      <c r="D273" s="11"/>
      <c r="E273" s="69"/>
      <c r="F273" s="62"/>
      <c r="G273" s="9"/>
      <c r="H273" s="10"/>
      <c r="I273" s="10"/>
      <c r="J273" s="10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129">
        <v>0</v>
      </c>
      <c r="Y273" s="140">
        <f t="shared" si="7"/>
        <v>0</v>
      </c>
      <c r="Z273" s="145">
        <f t="shared" si="8"/>
        <v>0</v>
      </c>
    </row>
    <row r="274" spans="1:26" ht="11.25" customHeight="1">
      <c r="A274" s="14"/>
      <c r="B274" s="35"/>
      <c r="C274" s="79"/>
      <c r="D274" s="11"/>
      <c r="E274" s="69"/>
      <c r="F274" s="62"/>
      <c r="G274" s="9"/>
      <c r="H274" s="10"/>
      <c r="I274" s="10"/>
      <c r="J274" s="10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129">
        <v>0</v>
      </c>
      <c r="Y274" s="140">
        <f t="shared" si="7"/>
        <v>0</v>
      </c>
      <c r="Z274" s="145">
        <f t="shared" si="8"/>
        <v>0</v>
      </c>
    </row>
    <row r="275" spans="1:26" ht="11.25" customHeight="1">
      <c r="A275" s="14"/>
      <c r="B275" s="35"/>
      <c r="C275" s="80"/>
      <c r="D275" s="11"/>
      <c r="E275" s="69"/>
      <c r="F275" s="62"/>
      <c r="G275" s="9"/>
      <c r="H275" s="10"/>
      <c r="I275" s="10"/>
      <c r="J275" s="10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129">
        <v>0</v>
      </c>
      <c r="Y275" s="140">
        <f aca="true" t="shared" si="9" ref="Y275:Y338">+K275-N275</f>
        <v>0</v>
      </c>
      <c r="Z275" s="145">
        <f t="shared" si="8"/>
        <v>0</v>
      </c>
    </row>
    <row r="276" spans="1:26" ht="11.25" customHeight="1">
      <c r="A276" s="14"/>
      <c r="B276" s="35"/>
      <c r="C276" s="80"/>
      <c r="D276" s="57"/>
      <c r="E276" s="70"/>
      <c r="F276" s="62"/>
      <c r="G276" s="12"/>
      <c r="H276" s="12"/>
      <c r="I276" s="10"/>
      <c r="J276" s="12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129">
        <v>97000000</v>
      </c>
      <c r="Y276" s="140">
        <f t="shared" si="9"/>
        <v>0</v>
      </c>
      <c r="Z276" s="145">
        <f t="shared" si="8"/>
        <v>0</v>
      </c>
    </row>
    <row r="277" spans="1:26" s="1" customFormat="1" ht="11.25" customHeight="1">
      <c r="A277" s="14"/>
      <c r="B277" s="36"/>
      <c r="C277" s="81"/>
      <c r="D277" s="57"/>
      <c r="E277" s="70"/>
      <c r="F277" s="62"/>
      <c r="G277" s="12"/>
      <c r="H277" s="12"/>
      <c r="I277" s="10"/>
      <c r="J277" s="12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129">
        <v>20000000</v>
      </c>
      <c r="Y277" s="140">
        <f t="shared" si="9"/>
        <v>0</v>
      </c>
      <c r="Z277" s="145">
        <f t="shared" si="8"/>
        <v>0</v>
      </c>
    </row>
    <row r="278" spans="1:26" ht="11.25" customHeight="1">
      <c r="A278" s="14"/>
      <c r="B278" s="36"/>
      <c r="C278" s="86"/>
      <c r="D278" s="57"/>
      <c r="E278" s="70"/>
      <c r="F278" s="62"/>
      <c r="G278" s="12"/>
      <c r="H278" s="12"/>
      <c r="I278" s="10"/>
      <c r="J278" s="12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129">
        <v>50000000</v>
      </c>
      <c r="Y278" s="140">
        <f t="shared" si="9"/>
        <v>0</v>
      </c>
      <c r="Z278" s="145">
        <f t="shared" si="8"/>
        <v>0</v>
      </c>
    </row>
    <row r="279" spans="1:26" ht="11.25" customHeight="1">
      <c r="A279" s="14"/>
      <c r="B279" s="36"/>
      <c r="C279" s="81"/>
      <c r="D279" s="57"/>
      <c r="E279" s="70"/>
      <c r="F279" s="62"/>
      <c r="G279" s="12"/>
      <c r="H279" s="12"/>
      <c r="I279" s="10"/>
      <c r="J279" s="12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129">
        <v>27000000</v>
      </c>
      <c r="Y279" s="140">
        <f t="shared" si="9"/>
        <v>0</v>
      </c>
      <c r="Z279" s="145">
        <f t="shared" si="8"/>
        <v>0</v>
      </c>
    </row>
    <row r="280" spans="1:26" ht="11.25" customHeight="1">
      <c r="A280" s="33"/>
      <c r="B280" s="36"/>
      <c r="C280" s="81"/>
      <c r="D280" s="57"/>
      <c r="E280" s="70"/>
      <c r="F280" s="63"/>
      <c r="G280" s="12"/>
      <c r="H280" s="12"/>
      <c r="I280" s="12"/>
      <c r="J280" s="12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9">
        <v>58251005</v>
      </c>
      <c r="Y280" s="140">
        <f t="shared" si="9"/>
        <v>0</v>
      </c>
      <c r="Z280" s="145">
        <f t="shared" si="8"/>
        <v>0</v>
      </c>
    </row>
    <row r="281" spans="1:31" ht="11.25" customHeight="1">
      <c r="A281" s="14"/>
      <c r="B281" s="35"/>
      <c r="C281" s="79"/>
      <c r="D281" s="11"/>
      <c r="E281" s="69"/>
      <c r="F281" s="62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29">
        <v>58251005</v>
      </c>
      <c r="Y281" s="140">
        <f t="shared" si="9"/>
        <v>0</v>
      </c>
      <c r="Z281" s="145">
        <f t="shared" si="8"/>
        <v>0</v>
      </c>
      <c r="AE281" s="2" t="s">
        <v>48</v>
      </c>
    </row>
    <row r="282" spans="1:26" ht="11.25" customHeight="1">
      <c r="A282" s="14"/>
      <c r="B282" s="35"/>
      <c r="C282" s="79"/>
      <c r="D282" s="11"/>
      <c r="E282" s="69"/>
      <c r="F282" s="62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29">
        <v>1993090509</v>
      </c>
      <c r="Y282" s="140">
        <f t="shared" si="9"/>
        <v>0</v>
      </c>
      <c r="Z282" s="145">
        <f t="shared" si="8"/>
        <v>0</v>
      </c>
    </row>
    <row r="283" spans="1:26" ht="11.25" customHeight="1">
      <c r="A283" s="14"/>
      <c r="B283" s="35"/>
      <c r="C283" s="80"/>
      <c r="D283" s="11"/>
      <c r="E283" s="69"/>
      <c r="F283" s="62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29">
        <v>490961307</v>
      </c>
      <c r="Y283" s="140">
        <f t="shared" si="9"/>
        <v>0</v>
      </c>
      <c r="Z283" s="145">
        <f t="shared" si="8"/>
        <v>0</v>
      </c>
    </row>
    <row r="284" spans="1:26" ht="11.25" customHeight="1">
      <c r="A284" s="14"/>
      <c r="B284" s="35"/>
      <c r="C284" s="79"/>
      <c r="D284" s="11"/>
      <c r="E284" s="69"/>
      <c r="F284" s="62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29">
        <v>485961307</v>
      </c>
      <c r="Y284" s="140">
        <f t="shared" si="9"/>
        <v>0</v>
      </c>
      <c r="Z284" s="145">
        <f t="shared" si="8"/>
        <v>0</v>
      </c>
    </row>
    <row r="285" spans="1:26" ht="11.25" customHeight="1">
      <c r="A285" s="14"/>
      <c r="B285" s="35"/>
      <c r="C285" s="79"/>
      <c r="D285" s="11"/>
      <c r="E285" s="69"/>
      <c r="F285" s="62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29">
        <v>1000000</v>
      </c>
      <c r="Y285" s="140">
        <f t="shared" si="9"/>
        <v>0</v>
      </c>
      <c r="Z285" s="145">
        <f t="shared" si="8"/>
        <v>0</v>
      </c>
    </row>
    <row r="286" spans="1:26" ht="11.25" customHeight="1">
      <c r="A286" s="14"/>
      <c r="B286" s="35"/>
      <c r="C286" s="79"/>
      <c r="D286" s="11"/>
      <c r="E286" s="69"/>
      <c r="F286" s="62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29">
        <v>3000000</v>
      </c>
      <c r="Y286" s="140">
        <f t="shared" si="9"/>
        <v>0</v>
      </c>
      <c r="Z286" s="145">
        <f t="shared" si="8"/>
        <v>0</v>
      </c>
    </row>
    <row r="287" spans="1:26" ht="11.25" customHeight="1">
      <c r="A287" s="14"/>
      <c r="B287" s="35"/>
      <c r="C287" s="79"/>
      <c r="D287" s="11"/>
      <c r="E287" s="69"/>
      <c r="F287" s="62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29">
        <v>1000000</v>
      </c>
      <c r="Y287" s="140">
        <f t="shared" si="9"/>
        <v>0</v>
      </c>
      <c r="Z287" s="145">
        <f t="shared" si="8"/>
        <v>0</v>
      </c>
    </row>
    <row r="288" spans="1:26" ht="11.25" customHeight="1">
      <c r="A288" s="14"/>
      <c r="B288" s="35"/>
      <c r="C288" s="79"/>
      <c r="D288" s="11"/>
      <c r="E288" s="69"/>
      <c r="F288" s="62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29">
        <v>300000000</v>
      </c>
      <c r="Y288" s="140">
        <f t="shared" si="9"/>
        <v>0</v>
      </c>
      <c r="Z288" s="145">
        <f t="shared" si="8"/>
        <v>0</v>
      </c>
    </row>
    <row r="289" spans="1:26" ht="11.25" customHeight="1">
      <c r="A289" s="14"/>
      <c r="B289" s="35"/>
      <c r="C289" s="79"/>
      <c r="D289" s="11"/>
      <c r="E289" s="69"/>
      <c r="F289" s="62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29">
        <v>420000000</v>
      </c>
      <c r="Y289" s="140">
        <f t="shared" si="9"/>
        <v>0</v>
      </c>
      <c r="Z289" s="145">
        <f t="shared" si="8"/>
        <v>0</v>
      </c>
    </row>
    <row r="290" spans="1:26" ht="11.25" customHeight="1">
      <c r="A290" s="14"/>
      <c r="B290" s="35"/>
      <c r="C290" s="79"/>
      <c r="D290" s="11"/>
      <c r="E290" s="69"/>
      <c r="F290" s="62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29">
        <v>59578236</v>
      </c>
      <c r="Y290" s="140">
        <f t="shared" si="9"/>
        <v>0</v>
      </c>
      <c r="Z290" s="145">
        <f t="shared" si="8"/>
        <v>0</v>
      </c>
    </row>
    <row r="291" spans="1:26" ht="11.25" customHeight="1">
      <c r="A291" s="14"/>
      <c r="B291" s="35"/>
      <c r="C291" s="79"/>
      <c r="D291" s="11"/>
      <c r="E291" s="69"/>
      <c r="F291" s="62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29">
        <v>93726550</v>
      </c>
      <c r="Y291" s="140">
        <f t="shared" si="9"/>
        <v>0</v>
      </c>
      <c r="Z291" s="145">
        <f t="shared" si="8"/>
        <v>0</v>
      </c>
    </row>
    <row r="292" spans="1:26" ht="11.25" customHeight="1">
      <c r="A292" s="14"/>
      <c r="B292" s="35"/>
      <c r="C292" s="79"/>
      <c r="D292" s="11"/>
      <c r="E292" s="69"/>
      <c r="F292" s="62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29">
        <v>36000000</v>
      </c>
      <c r="Y292" s="140">
        <f t="shared" si="9"/>
        <v>0</v>
      </c>
      <c r="Z292" s="145">
        <f t="shared" si="8"/>
        <v>0</v>
      </c>
    </row>
    <row r="293" spans="1:26" ht="11.25" customHeight="1">
      <c r="A293" s="14"/>
      <c r="B293" s="35"/>
      <c r="C293" s="79"/>
      <c r="D293" s="11"/>
      <c r="E293" s="69"/>
      <c r="F293" s="62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29">
        <v>54726550</v>
      </c>
      <c r="Y293" s="140">
        <f t="shared" si="9"/>
        <v>0</v>
      </c>
      <c r="Z293" s="145">
        <f t="shared" si="8"/>
        <v>0</v>
      </c>
    </row>
    <row r="294" spans="1:26" ht="11.25" customHeight="1">
      <c r="A294" s="14"/>
      <c r="B294" s="35"/>
      <c r="C294" s="79"/>
      <c r="D294" s="11"/>
      <c r="E294" s="69"/>
      <c r="F294" s="62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29">
        <v>3000000</v>
      </c>
      <c r="Y294" s="140">
        <f t="shared" si="9"/>
        <v>0</v>
      </c>
      <c r="Z294" s="145">
        <f t="shared" si="8"/>
        <v>0</v>
      </c>
    </row>
    <row r="295" spans="1:26" ht="11.25" customHeight="1">
      <c r="A295" s="14"/>
      <c r="B295" s="35"/>
      <c r="C295" s="79"/>
      <c r="D295" s="11"/>
      <c r="E295" s="69"/>
      <c r="F295" s="62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29">
        <v>3000000</v>
      </c>
      <c r="Y295" s="140">
        <f t="shared" si="9"/>
        <v>0</v>
      </c>
      <c r="Z295" s="145">
        <f t="shared" si="8"/>
        <v>0</v>
      </c>
    </row>
    <row r="296" spans="1:26" ht="11.25" customHeight="1">
      <c r="A296" s="14"/>
      <c r="B296" s="35"/>
      <c r="C296" s="79"/>
      <c r="D296" s="11"/>
      <c r="E296" s="69"/>
      <c r="F296" s="62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29">
        <v>100000000</v>
      </c>
      <c r="Y296" s="140">
        <f t="shared" si="9"/>
        <v>0</v>
      </c>
      <c r="Z296" s="145">
        <f t="shared" si="8"/>
        <v>0</v>
      </c>
    </row>
    <row r="297" spans="1:26" ht="11.25" customHeight="1">
      <c r="A297" s="14"/>
      <c r="B297" s="35"/>
      <c r="C297" s="79"/>
      <c r="D297" s="11"/>
      <c r="E297" s="69"/>
      <c r="F297" s="62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29">
        <v>50000000</v>
      </c>
      <c r="Y297" s="140">
        <f t="shared" si="9"/>
        <v>0</v>
      </c>
      <c r="Z297" s="145">
        <f t="shared" si="8"/>
        <v>0</v>
      </c>
    </row>
    <row r="298" spans="1:26" ht="11.25" customHeight="1">
      <c r="A298" s="14"/>
      <c r="B298" s="35"/>
      <c r="C298" s="79"/>
      <c r="D298" s="11"/>
      <c r="E298" s="69"/>
      <c r="F298" s="62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29">
        <v>50000000</v>
      </c>
      <c r="Y298" s="140">
        <f t="shared" si="9"/>
        <v>0</v>
      </c>
      <c r="Z298" s="145">
        <f t="shared" si="8"/>
        <v>0</v>
      </c>
    </row>
    <row r="299" spans="1:26" ht="11.25" customHeight="1">
      <c r="A299" s="14"/>
      <c r="B299" s="35"/>
      <c r="C299" s="79"/>
      <c r="D299" s="11"/>
      <c r="E299" s="69"/>
      <c r="F299" s="62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29">
        <v>150000000</v>
      </c>
      <c r="Y299" s="140">
        <f t="shared" si="9"/>
        <v>0</v>
      </c>
      <c r="Z299" s="145">
        <f t="shared" si="8"/>
        <v>0</v>
      </c>
    </row>
    <row r="300" spans="1:26" ht="11.25" customHeight="1">
      <c r="A300" s="14"/>
      <c r="B300" s="35"/>
      <c r="C300" s="79"/>
      <c r="D300" s="11"/>
      <c r="E300" s="69"/>
      <c r="F300" s="62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29">
        <v>150000000</v>
      </c>
      <c r="Y300" s="140">
        <f t="shared" si="9"/>
        <v>0</v>
      </c>
      <c r="Z300" s="145">
        <f t="shared" si="8"/>
        <v>0</v>
      </c>
    </row>
    <row r="301" spans="1:26" ht="11.25" customHeight="1">
      <c r="A301" s="14"/>
      <c r="B301" s="35"/>
      <c r="C301" s="79"/>
      <c r="D301" s="11"/>
      <c r="E301" s="69"/>
      <c r="F301" s="62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29">
        <v>378824416</v>
      </c>
      <c r="Y301" s="140">
        <f t="shared" si="9"/>
        <v>0</v>
      </c>
      <c r="Z301" s="145">
        <f t="shared" si="8"/>
        <v>0</v>
      </c>
    </row>
    <row r="302" spans="1:26" ht="11.25" customHeight="1">
      <c r="A302" s="14"/>
      <c r="B302" s="35"/>
      <c r="C302" s="79"/>
      <c r="D302" s="11"/>
      <c r="E302" s="69"/>
      <c r="F302" s="62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29">
        <v>85000000</v>
      </c>
      <c r="Y302" s="140">
        <f t="shared" si="9"/>
        <v>0</v>
      </c>
      <c r="Z302" s="145">
        <f t="shared" si="8"/>
        <v>0</v>
      </c>
    </row>
    <row r="303" spans="1:26" ht="11.25" customHeight="1">
      <c r="A303" s="14"/>
      <c r="B303" s="35"/>
      <c r="C303" s="79"/>
      <c r="D303" s="11"/>
      <c r="E303" s="69"/>
      <c r="F303" s="62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29">
        <v>85000000</v>
      </c>
      <c r="Y303" s="140">
        <f t="shared" si="9"/>
        <v>0</v>
      </c>
      <c r="Z303" s="145">
        <f t="shared" si="8"/>
        <v>0</v>
      </c>
    </row>
    <row r="304" spans="1:26" ht="11.25" customHeight="1">
      <c r="A304" s="14"/>
      <c r="B304" s="35"/>
      <c r="C304" s="79"/>
      <c r="D304" s="11"/>
      <c r="E304" s="69"/>
      <c r="F304" s="62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29">
        <v>293824416</v>
      </c>
      <c r="Y304" s="140">
        <f t="shared" si="9"/>
        <v>0</v>
      </c>
      <c r="Z304" s="145">
        <f t="shared" si="8"/>
        <v>0</v>
      </c>
    </row>
    <row r="305" spans="1:26" ht="11.25" customHeight="1">
      <c r="A305" s="14"/>
      <c r="B305" s="35"/>
      <c r="C305" s="79"/>
      <c r="D305" s="11"/>
      <c r="E305" s="69"/>
      <c r="F305" s="62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29">
        <v>0</v>
      </c>
      <c r="Y305" s="140">
        <f t="shared" si="9"/>
        <v>0</v>
      </c>
      <c r="Z305" s="145">
        <f t="shared" si="8"/>
        <v>0</v>
      </c>
    </row>
    <row r="306" spans="1:26" ht="11.25" customHeight="1">
      <c r="A306" s="14"/>
      <c r="B306" s="35"/>
      <c r="C306" s="79"/>
      <c r="D306" s="11"/>
      <c r="E306" s="69"/>
      <c r="F306" s="62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29">
        <v>119708888</v>
      </c>
      <c r="Y306" s="140">
        <f t="shared" si="9"/>
        <v>0</v>
      </c>
      <c r="Z306" s="145">
        <f t="shared" si="8"/>
        <v>0</v>
      </c>
    </row>
    <row r="307" spans="1:26" ht="11.25" customHeight="1">
      <c r="A307" s="14"/>
      <c r="B307" s="35"/>
      <c r="C307" s="79"/>
      <c r="D307" s="11"/>
      <c r="E307" s="69"/>
      <c r="F307" s="62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29">
        <v>0</v>
      </c>
      <c r="Y307" s="140">
        <f t="shared" si="9"/>
        <v>0</v>
      </c>
      <c r="Z307" s="145">
        <f t="shared" si="8"/>
        <v>0</v>
      </c>
    </row>
    <row r="308" spans="1:26" ht="11.25" customHeight="1">
      <c r="A308" s="14"/>
      <c r="B308" s="35"/>
      <c r="C308" s="79"/>
      <c r="D308" s="11"/>
      <c r="E308" s="69"/>
      <c r="F308" s="62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29">
        <v>0</v>
      </c>
      <c r="Y308" s="140">
        <f t="shared" si="9"/>
        <v>0</v>
      </c>
      <c r="Z308" s="145">
        <f t="shared" si="8"/>
        <v>0</v>
      </c>
    </row>
    <row r="309" spans="1:26" ht="11.25" customHeight="1">
      <c r="A309" s="14"/>
      <c r="B309" s="35"/>
      <c r="C309" s="79"/>
      <c r="D309" s="11"/>
      <c r="E309" s="69"/>
      <c r="F309" s="62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29">
        <v>174115528</v>
      </c>
      <c r="Y309" s="140">
        <f t="shared" si="9"/>
        <v>0</v>
      </c>
      <c r="Z309" s="145">
        <f t="shared" si="8"/>
        <v>0</v>
      </c>
    </row>
    <row r="310" spans="1:26" ht="11.25" customHeight="1">
      <c r="A310" s="14"/>
      <c r="B310" s="35"/>
      <c r="C310" s="79"/>
      <c r="D310" s="11"/>
      <c r="E310" s="69"/>
      <c r="F310" s="62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29">
        <v>0</v>
      </c>
      <c r="Y310" s="140">
        <f t="shared" si="9"/>
        <v>0</v>
      </c>
      <c r="Z310" s="145">
        <f t="shared" si="8"/>
        <v>0</v>
      </c>
    </row>
    <row r="311" spans="1:26" ht="11.25" customHeight="1">
      <c r="A311" s="14"/>
      <c r="B311" s="35"/>
      <c r="C311" s="79"/>
      <c r="D311" s="11"/>
      <c r="E311" s="69"/>
      <c r="F311" s="62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29">
        <v>1158689278</v>
      </c>
      <c r="Y311" s="140">
        <f t="shared" si="9"/>
        <v>0</v>
      </c>
      <c r="Z311" s="145">
        <f t="shared" si="8"/>
        <v>0</v>
      </c>
    </row>
    <row r="312" spans="1:26" ht="11.25" customHeight="1">
      <c r="A312" s="14"/>
      <c r="B312" s="35"/>
      <c r="C312" s="79"/>
      <c r="D312" s="11"/>
      <c r="E312" s="69"/>
      <c r="F312" s="62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29">
        <v>1158689278</v>
      </c>
      <c r="Y312" s="140">
        <f t="shared" si="9"/>
        <v>0</v>
      </c>
      <c r="Z312" s="145">
        <f t="shared" si="8"/>
        <v>0</v>
      </c>
    </row>
    <row r="313" spans="1:26" ht="11.25" customHeight="1">
      <c r="A313" s="14"/>
      <c r="B313" s="35"/>
      <c r="C313" s="79"/>
      <c r="D313" s="11"/>
      <c r="E313" s="69"/>
      <c r="F313" s="62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29">
        <v>207000000</v>
      </c>
      <c r="Y313" s="140">
        <f t="shared" si="9"/>
        <v>0</v>
      </c>
      <c r="Z313" s="145">
        <f t="shared" si="8"/>
        <v>0</v>
      </c>
    </row>
    <row r="314" spans="1:26" ht="11.25" customHeight="1">
      <c r="A314" s="14"/>
      <c r="B314" s="35"/>
      <c r="C314" s="79"/>
      <c r="D314" s="11"/>
      <c r="E314" s="69"/>
      <c r="F314" s="62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29">
        <v>207000000</v>
      </c>
      <c r="Y314" s="140">
        <f t="shared" si="9"/>
        <v>0</v>
      </c>
      <c r="Z314" s="145">
        <f t="shared" si="8"/>
        <v>0</v>
      </c>
    </row>
    <row r="315" spans="1:26" ht="11.25" customHeight="1">
      <c r="A315" s="14"/>
      <c r="B315" s="35"/>
      <c r="C315" s="79"/>
      <c r="D315" s="11"/>
      <c r="E315" s="69"/>
      <c r="F315" s="62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29">
        <v>39568000</v>
      </c>
      <c r="Y315" s="140">
        <f t="shared" si="9"/>
        <v>0</v>
      </c>
      <c r="Z315" s="145">
        <f t="shared" si="8"/>
        <v>0</v>
      </c>
    </row>
    <row r="316" spans="1:31" ht="11.25" customHeight="1">
      <c r="A316" s="14"/>
      <c r="B316" s="35"/>
      <c r="C316" s="79"/>
      <c r="D316" s="11"/>
      <c r="E316" s="69"/>
      <c r="F316" s="62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29">
        <v>39568000</v>
      </c>
      <c r="Y316" s="140">
        <f t="shared" si="9"/>
        <v>0</v>
      </c>
      <c r="Z316" s="145">
        <f t="shared" si="8"/>
        <v>0</v>
      </c>
      <c r="AE316" s="2" t="s">
        <v>49</v>
      </c>
    </row>
    <row r="317" spans="1:26" ht="11.25" customHeight="1">
      <c r="A317" s="14"/>
      <c r="B317" s="35"/>
      <c r="C317" s="79"/>
      <c r="D317" s="11"/>
      <c r="E317" s="69"/>
      <c r="F317" s="62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29">
        <v>279100000</v>
      </c>
      <c r="Y317" s="140">
        <f t="shared" si="9"/>
        <v>0</v>
      </c>
      <c r="Z317" s="145">
        <f t="shared" si="8"/>
        <v>0</v>
      </c>
    </row>
    <row r="318" spans="1:26" ht="11.25" customHeight="1" thickBot="1">
      <c r="A318" s="14"/>
      <c r="B318" s="36"/>
      <c r="C318" s="81"/>
      <c r="D318" s="57"/>
      <c r="E318" s="70"/>
      <c r="F318" s="63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9">
        <v>279100000</v>
      </c>
      <c r="Y318" s="140">
        <f t="shared" si="9"/>
        <v>0</v>
      </c>
      <c r="Z318" s="146">
        <f t="shared" si="8"/>
        <v>0</v>
      </c>
    </row>
    <row r="319" spans="1:26" ht="11.25" customHeight="1" thickBot="1">
      <c r="A319" s="14"/>
      <c r="B319" s="46"/>
      <c r="C319" s="82"/>
      <c r="D319" s="55"/>
      <c r="E319" s="67"/>
      <c r="F319" s="60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129">
        <v>44097577049</v>
      </c>
      <c r="Y319" s="155">
        <f t="shared" si="9"/>
        <v>0</v>
      </c>
      <c r="Z319" s="142">
        <f t="shared" si="8"/>
        <v>0</v>
      </c>
    </row>
    <row r="320" spans="1:26" ht="11.25" customHeight="1">
      <c r="A320" s="14"/>
      <c r="B320" s="34"/>
      <c r="C320" s="83"/>
      <c r="D320" s="48"/>
      <c r="E320" s="68"/>
      <c r="F320" s="61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29">
        <v>43306526883</v>
      </c>
      <c r="Y320" s="140">
        <f t="shared" si="9"/>
        <v>0</v>
      </c>
      <c r="Z320" s="144">
        <f t="shared" si="8"/>
        <v>0</v>
      </c>
    </row>
    <row r="321" spans="1:26" ht="11.25" customHeight="1">
      <c r="A321" s="14"/>
      <c r="B321" s="35"/>
      <c r="C321" s="79"/>
      <c r="D321" s="11"/>
      <c r="E321" s="69"/>
      <c r="F321" s="62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29">
        <v>42551130977</v>
      </c>
      <c r="Y321" s="140">
        <f t="shared" si="9"/>
        <v>0</v>
      </c>
      <c r="Z321" s="145">
        <f t="shared" si="8"/>
        <v>0</v>
      </c>
    </row>
    <row r="322" spans="1:26" ht="11.25" customHeight="1">
      <c r="A322" s="14"/>
      <c r="B322" s="35"/>
      <c r="C322" s="79"/>
      <c r="D322" s="11"/>
      <c r="E322" s="69"/>
      <c r="F322" s="62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29">
        <v>15978004450</v>
      </c>
      <c r="Y322" s="140">
        <f t="shared" si="9"/>
        <v>0</v>
      </c>
      <c r="Z322" s="145">
        <f t="shared" si="8"/>
        <v>0</v>
      </c>
    </row>
    <row r="323" spans="1:26" ht="11.25" customHeight="1">
      <c r="A323" s="14"/>
      <c r="B323" s="35"/>
      <c r="C323" s="79"/>
      <c r="D323" s="11"/>
      <c r="E323" s="69"/>
      <c r="F323" s="62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29">
        <v>2319888946</v>
      </c>
      <c r="Y323" s="140">
        <f t="shared" si="9"/>
        <v>0</v>
      </c>
      <c r="Z323" s="145">
        <f t="shared" si="8"/>
        <v>0</v>
      </c>
    </row>
    <row r="324" spans="1:26" ht="11.25" customHeight="1">
      <c r="A324" s="14"/>
      <c r="B324" s="35"/>
      <c r="C324" s="79"/>
      <c r="D324" s="11"/>
      <c r="E324" s="69"/>
      <c r="F324" s="62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29">
        <v>20517629058</v>
      </c>
      <c r="Y324" s="140">
        <f t="shared" si="9"/>
        <v>0</v>
      </c>
      <c r="Z324" s="145">
        <f t="shared" si="8"/>
        <v>0</v>
      </c>
    </row>
    <row r="325" spans="1:26" ht="11.25" customHeight="1">
      <c r="A325" s="14"/>
      <c r="B325" s="35"/>
      <c r="C325" s="79"/>
      <c r="D325" s="11"/>
      <c r="E325" s="69"/>
      <c r="F325" s="62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29">
        <v>2930893192</v>
      </c>
      <c r="Y325" s="140">
        <f t="shared" si="9"/>
        <v>0</v>
      </c>
      <c r="Z325" s="145">
        <f t="shared" si="8"/>
        <v>0</v>
      </c>
    </row>
    <row r="326" spans="1:26" ht="11.25" customHeight="1">
      <c r="A326" s="14"/>
      <c r="B326" s="35"/>
      <c r="C326" s="79"/>
      <c r="D326" s="11"/>
      <c r="E326" s="69"/>
      <c r="F326" s="62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29">
        <v>804715331</v>
      </c>
      <c r="Y326" s="140">
        <f t="shared" si="9"/>
        <v>0</v>
      </c>
      <c r="Z326" s="145">
        <f t="shared" si="8"/>
        <v>0</v>
      </c>
    </row>
    <row r="327" spans="1:26" ht="11.25" customHeight="1">
      <c r="A327" s="14"/>
      <c r="B327" s="35"/>
      <c r="C327" s="79"/>
      <c r="D327" s="11"/>
      <c r="E327" s="69"/>
      <c r="F327" s="62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29">
        <v>195000000</v>
      </c>
      <c r="Y327" s="140">
        <f t="shared" si="9"/>
        <v>0</v>
      </c>
      <c r="Z327" s="145">
        <f t="shared" si="8"/>
        <v>0</v>
      </c>
    </row>
    <row r="328" spans="1:26" ht="11.25" customHeight="1">
      <c r="A328" s="14"/>
      <c r="B328" s="35"/>
      <c r="C328" s="79"/>
      <c r="D328" s="11"/>
      <c r="E328" s="69"/>
      <c r="F328" s="62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29">
        <v>195000000</v>
      </c>
      <c r="Y328" s="140">
        <f t="shared" si="9"/>
        <v>0</v>
      </c>
      <c r="Z328" s="145">
        <f t="shared" si="8"/>
        <v>0</v>
      </c>
    </row>
    <row r="329" spans="1:26" ht="11.25" customHeight="1">
      <c r="A329" s="14"/>
      <c r="B329" s="35"/>
      <c r="C329" s="79"/>
      <c r="D329" s="11"/>
      <c r="E329" s="69"/>
      <c r="F329" s="62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29">
        <v>560395906</v>
      </c>
      <c r="Y329" s="140">
        <f t="shared" si="9"/>
        <v>0</v>
      </c>
      <c r="Z329" s="145">
        <f t="shared" si="8"/>
        <v>0</v>
      </c>
    </row>
    <row r="330" spans="1:26" ht="11.25" customHeight="1">
      <c r="A330" s="14"/>
      <c r="B330" s="35"/>
      <c r="C330" s="79"/>
      <c r="D330" s="11"/>
      <c r="E330" s="69"/>
      <c r="F330" s="62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29">
        <v>560395906</v>
      </c>
      <c r="Y330" s="140">
        <f t="shared" si="9"/>
        <v>0</v>
      </c>
      <c r="Z330" s="145">
        <f t="shared" si="8"/>
        <v>0</v>
      </c>
    </row>
    <row r="331" spans="1:26" ht="11.25" customHeight="1">
      <c r="A331" s="14"/>
      <c r="B331" s="35"/>
      <c r="C331" s="79"/>
      <c r="D331" s="11"/>
      <c r="E331" s="69"/>
      <c r="F331" s="62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29">
        <v>560395906</v>
      </c>
      <c r="Y331" s="140">
        <f t="shared" si="9"/>
        <v>0</v>
      </c>
      <c r="Z331" s="145">
        <f t="shared" si="8"/>
        <v>0</v>
      </c>
    </row>
    <row r="332" spans="1:26" ht="11.25" customHeight="1">
      <c r="A332" s="14"/>
      <c r="B332" s="35"/>
      <c r="C332" s="79"/>
      <c r="D332" s="11"/>
      <c r="E332" s="69"/>
      <c r="F332" s="62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29">
        <v>791050166</v>
      </c>
      <c r="Y332" s="140">
        <f t="shared" si="9"/>
        <v>0</v>
      </c>
      <c r="Z332" s="145">
        <f t="shared" si="8"/>
        <v>0</v>
      </c>
    </row>
    <row r="333" spans="1:26" ht="11.25" customHeight="1">
      <c r="A333" s="14"/>
      <c r="B333" s="35"/>
      <c r="C333" s="79"/>
      <c r="D333" s="11"/>
      <c r="E333" s="69"/>
      <c r="F333" s="62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29">
        <v>40000000</v>
      </c>
      <c r="Y333" s="140">
        <f t="shared" si="9"/>
        <v>0</v>
      </c>
      <c r="Z333" s="145">
        <f t="shared" si="8"/>
        <v>0</v>
      </c>
    </row>
    <row r="334" spans="1:26" ht="11.25" customHeight="1">
      <c r="A334" s="14"/>
      <c r="B334" s="35"/>
      <c r="C334" s="79"/>
      <c r="D334" s="11"/>
      <c r="E334" s="69"/>
      <c r="F334" s="62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29">
        <v>30000000</v>
      </c>
      <c r="Y334" s="140">
        <f t="shared" si="9"/>
        <v>0</v>
      </c>
      <c r="Z334" s="145">
        <f t="shared" si="8"/>
        <v>0</v>
      </c>
    </row>
    <row r="335" spans="1:26" ht="11.25" customHeight="1">
      <c r="A335" s="14"/>
      <c r="B335" s="35"/>
      <c r="C335" s="79"/>
      <c r="D335" s="11"/>
      <c r="E335" s="69"/>
      <c r="F335" s="62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29">
        <v>10000000</v>
      </c>
      <c r="Y335" s="140">
        <f t="shared" si="9"/>
        <v>0</v>
      </c>
      <c r="Z335" s="145">
        <f t="shared" si="8"/>
        <v>0</v>
      </c>
    </row>
    <row r="336" spans="1:26" ht="11.25" customHeight="1">
      <c r="A336" s="14"/>
      <c r="B336" s="35"/>
      <c r="C336" s="79"/>
      <c r="D336" s="11"/>
      <c r="E336" s="69"/>
      <c r="F336" s="62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29">
        <v>41000000</v>
      </c>
      <c r="Y336" s="140">
        <f t="shared" si="9"/>
        <v>0</v>
      </c>
      <c r="Z336" s="145">
        <f aca="true" t="shared" si="10" ref="Z336:Z399">+T336-W336</f>
        <v>0</v>
      </c>
    </row>
    <row r="337" spans="1:26" ht="11.25" customHeight="1">
      <c r="A337" s="14"/>
      <c r="B337" s="35"/>
      <c r="C337" s="79"/>
      <c r="D337" s="11"/>
      <c r="E337" s="69"/>
      <c r="F337" s="62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29">
        <v>35000000</v>
      </c>
      <c r="Y337" s="140">
        <f t="shared" si="9"/>
        <v>0</v>
      </c>
      <c r="Z337" s="145">
        <f t="shared" si="10"/>
        <v>0</v>
      </c>
    </row>
    <row r="338" spans="1:26" ht="11.25" customHeight="1">
      <c r="A338" s="14"/>
      <c r="B338" s="35"/>
      <c r="C338" s="80"/>
      <c r="D338" s="11"/>
      <c r="E338" s="69"/>
      <c r="F338" s="62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29">
        <v>6000000</v>
      </c>
      <c r="Y338" s="140">
        <f t="shared" si="9"/>
        <v>0</v>
      </c>
      <c r="Z338" s="145">
        <f t="shared" si="10"/>
        <v>0</v>
      </c>
    </row>
    <row r="339" spans="1:26" ht="11.25" customHeight="1">
      <c r="A339" s="14"/>
      <c r="B339" s="35"/>
      <c r="C339" s="80"/>
      <c r="D339" s="11"/>
      <c r="E339" s="69"/>
      <c r="F339" s="62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29">
        <v>35005788</v>
      </c>
      <c r="Y339" s="140">
        <f aca="true" t="shared" si="11" ref="Y339:Y402">+K339-N339</f>
        <v>0</v>
      </c>
      <c r="Z339" s="145">
        <f t="shared" si="10"/>
        <v>0</v>
      </c>
    </row>
    <row r="340" spans="1:26" ht="11.25" customHeight="1">
      <c r="A340" s="14"/>
      <c r="B340" s="35"/>
      <c r="C340" s="80"/>
      <c r="D340" s="11"/>
      <c r="E340" s="69"/>
      <c r="F340" s="62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29">
        <v>20005788</v>
      </c>
      <c r="Y340" s="140">
        <f t="shared" si="11"/>
        <v>0</v>
      </c>
      <c r="Z340" s="145">
        <f t="shared" si="10"/>
        <v>0</v>
      </c>
    </row>
    <row r="341" spans="1:26" ht="11.25" customHeight="1">
      <c r="A341" s="14"/>
      <c r="B341" s="35"/>
      <c r="C341" s="80"/>
      <c r="D341" s="11"/>
      <c r="E341" s="69"/>
      <c r="F341" s="62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29">
        <v>15000000</v>
      </c>
      <c r="Y341" s="140">
        <f t="shared" si="11"/>
        <v>0</v>
      </c>
      <c r="Z341" s="145">
        <f t="shared" si="10"/>
        <v>0</v>
      </c>
    </row>
    <row r="342" spans="1:26" ht="11.25" customHeight="1">
      <c r="A342" s="14"/>
      <c r="B342" s="35"/>
      <c r="C342" s="80"/>
      <c r="D342" s="11"/>
      <c r="E342" s="69"/>
      <c r="F342" s="62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29">
        <v>37500000</v>
      </c>
      <c r="Y342" s="140">
        <f t="shared" si="11"/>
        <v>0</v>
      </c>
      <c r="Z342" s="145">
        <f t="shared" si="10"/>
        <v>0</v>
      </c>
    </row>
    <row r="343" spans="1:26" ht="11.25" customHeight="1">
      <c r="A343" s="14"/>
      <c r="B343" s="35"/>
      <c r="C343" s="79"/>
      <c r="D343" s="11"/>
      <c r="E343" s="69"/>
      <c r="F343" s="62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29">
        <v>30000000</v>
      </c>
      <c r="Y343" s="140">
        <f t="shared" si="11"/>
        <v>0</v>
      </c>
      <c r="Z343" s="145">
        <f t="shared" si="10"/>
        <v>0</v>
      </c>
    </row>
    <row r="344" spans="1:26" ht="11.25" customHeight="1">
      <c r="A344" s="14"/>
      <c r="B344" s="35"/>
      <c r="C344" s="79"/>
      <c r="D344" s="11"/>
      <c r="E344" s="69"/>
      <c r="F344" s="62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29">
        <v>7500000</v>
      </c>
      <c r="Y344" s="140">
        <f t="shared" si="11"/>
        <v>0</v>
      </c>
      <c r="Z344" s="145">
        <f t="shared" si="10"/>
        <v>0</v>
      </c>
    </row>
    <row r="345" spans="1:26" ht="11.25" customHeight="1">
      <c r="A345" s="14"/>
      <c r="B345" s="35"/>
      <c r="C345" s="80"/>
      <c r="D345" s="11"/>
      <c r="E345" s="69"/>
      <c r="F345" s="62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29">
        <v>45000000</v>
      </c>
      <c r="Y345" s="140">
        <f t="shared" si="11"/>
        <v>0</v>
      </c>
      <c r="Z345" s="145">
        <f t="shared" si="10"/>
        <v>0</v>
      </c>
    </row>
    <row r="346" spans="1:26" ht="11.25" customHeight="1">
      <c r="A346" s="14"/>
      <c r="B346" s="35"/>
      <c r="C346" s="80"/>
      <c r="D346" s="11"/>
      <c r="E346" s="69"/>
      <c r="F346" s="62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29">
        <v>30000000</v>
      </c>
      <c r="Y346" s="140">
        <f t="shared" si="11"/>
        <v>0</v>
      </c>
      <c r="Z346" s="145">
        <f t="shared" si="10"/>
        <v>0</v>
      </c>
    </row>
    <row r="347" spans="1:26" ht="11.25" customHeight="1">
      <c r="A347" s="14"/>
      <c r="B347" s="35"/>
      <c r="C347" s="80"/>
      <c r="D347" s="11"/>
      <c r="E347" s="69"/>
      <c r="F347" s="62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29">
        <v>15000000</v>
      </c>
      <c r="Y347" s="140">
        <f t="shared" si="11"/>
        <v>0</v>
      </c>
      <c r="Z347" s="145">
        <f t="shared" si="10"/>
        <v>0</v>
      </c>
    </row>
    <row r="348" spans="1:26" ht="11.25" customHeight="1">
      <c r="A348" s="14"/>
      <c r="B348" s="35"/>
      <c r="C348" s="80"/>
      <c r="D348" s="11"/>
      <c r="E348" s="69"/>
      <c r="F348" s="62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29">
        <v>91496995</v>
      </c>
      <c r="Y348" s="140">
        <f t="shared" si="11"/>
        <v>0</v>
      </c>
      <c r="Z348" s="145">
        <f t="shared" si="10"/>
        <v>0</v>
      </c>
    </row>
    <row r="349" spans="1:26" ht="11.25" customHeight="1">
      <c r="A349" s="14"/>
      <c r="B349" s="35"/>
      <c r="C349" s="79"/>
      <c r="D349" s="11"/>
      <c r="E349" s="69"/>
      <c r="F349" s="62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29">
        <v>36496995</v>
      </c>
      <c r="Y349" s="140">
        <f t="shared" si="11"/>
        <v>0</v>
      </c>
      <c r="Z349" s="145">
        <f t="shared" si="10"/>
        <v>0</v>
      </c>
    </row>
    <row r="350" spans="1:26" ht="11.25" customHeight="1">
      <c r="A350" s="14"/>
      <c r="B350" s="35"/>
      <c r="C350" s="79"/>
      <c r="D350" s="11"/>
      <c r="E350" s="69"/>
      <c r="F350" s="62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29">
        <v>40000000</v>
      </c>
      <c r="Y350" s="140">
        <f t="shared" si="11"/>
        <v>0</v>
      </c>
      <c r="Z350" s="145">
        <f t="shared" si="10"/>
        <v>0</v>
      </c>
    </row>
    <row r="351" spans="1:26" ht="11.25" customHeight="1">
      <c r="A351" s="14"/>
      <c r="B351" s="35"/>
      <c r="C351" s="79"/>
      <c r="D351" s="11"/>
      <c r="E351" s="69"/>
      <c r="F351" s="62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29">
        <v>15000000</v>
      </c>
      <c r="Y351" s="140">
        <f t="shared" si="11"/>
        <v>0</v>
      </c>
      <c r="Z351" s="145">
        <f t="shared" si="10"/>
        <v>0</v>
      </c>
    </row>
    <row r="352" spans="1:26" ht="11.25" customHeight="1">
      <c r="A352" s="14"/>
      <c r="B352" s="35"/>
      <c r="C352" s="79"/>
      <c r="D352" s="11"/>
      <c r="E352" s="69"/>
      <c r="F352" s="62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29">
        <v>10000000</v>
      </c>
      <c r="Y352" s="140">
        <f t="shared" si="11"/>
        <v>0</v>
      </c>
      <c r="Z352" s="145">
        <f t="shared" si="10"/>
        <v>0</v>
      </c>
    </row>
    <row r="353" spans="1:26" ht="11.25" customHeight="1">
      <c r="A353" s="14"/>
      <c r="B353" s="35"/>
      <c r="C353" s="79"/>
      <c r="D353" s="11"/>
      <c r="E353" s="69"/>
      <c r="F353" s="62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29">
        <v>15000000</v>
      </c>
      <c r="Y353" s="140">
        <f t="shared" si="11"/>
        <v>0</v>
      </c>
      <c r="Z353" s="145">
        <f t="shared" si="10"/>
        <v>0</v>
      </c>
    </row>
    <row r="354" spans="1:26" ht="11.25" customHeight="1">
      <c r="A354" s="14"/>
      <c r="B354" s="35"/>
      <c r="C354" s="79"/>
      <c r="D354" s="11"/>
      <c r="E354" s="69"/>
      <c r="F354" s="62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29">
        <v>15000000</v>
      </c>
      <c r="Y354" s="140">
        <f t="shared" si="11"/>
        <v>0</v>
      </c>
      <c r="Z354" s="145">
        <f t="shared" si="10"/>
        <v>0</v>
      </c>
    </row>
    <row r="355" spans="1:26" ht="11.25" customHeight="1">
      <c r="A355" s="14"/>
      <c r="B355" s="35"/>
      <c r="C355" s="79"/>
      <c r="D355" s="11"/>
      <c r="E355" s="69"/>
      <c r="F355" s="62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29">
        <v>10000000</v>
      </c>
      <c r="Y355" s="140">
        <f t="shared" si="11"/>
        <v>0</v>
      </c>
      <c r="Z355" s="145">
        <f t="shared" si="10"/>
        <v>0</v>
      </c>
    </row>
    <row r="356" spans="1:26" ht="11.25" customHeight="1">
      <c r="A356" s="14"/>
      <c r="B356" s="35"/>
      <c r="C356" s="79"/>
      <c r="D356" s="11"/>
      <c r="E356" s="69"/>
      <c r="F356" s="62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29">
        <v>5000000</v>
      </c>
      <c r="Y356" s="140">
        <f t="shared" si="11"/>
        <v>0</v>
      </c>
      <c r="Z356" s="145">
        <f t="shared" si="10"/>
        <v>0</v>
      </c>
    </row>
    <row r="357" spans="1:26" ht="11.25" customHeight="1">
      <c r="A357" s="14"/>
      <c r="B357" s="35"/>
      <c r="C357" s="79"/>
      <c r="D357" s="11"/>
      <c r="E357" s="69"/>
      <c r="F357" s="62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29">
        <v>10000000</v>
      </c>
      <c r="Y357" s="140">
        <f t="shared" si="11"/>
        <v>0</v>
      </c>
      <c r="Z357" s="145">
        <f t="shared" si="10"/>
        <v>0</v>
      </c>
    </row>
    <row r="358" spans="1:26" ht="11.25" customHeight="1">
      <c r="A358" s="14"/>
      <c r="B358" s="35"/>
      <c r="C358" s="80"/>
      <c r="D358" s="11"/>
      <c r="E358" s="69"/>
      <c r="F358" s="62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29">
        <v>10000000</v>
      </c>
      <c r="Y358" s="140">
        <f t="shared" si="11"/>
        <v>0</v>
      </c>
      <c r="Z358" s="145">
        <f t="shared" si="10"/>
        <v>0</v>
      </c>
    </row>
    <row r="359" spans="1:26" ht="11.25" customHeight="1">
      <c r="A359" s="14"/>
      <c r="B359" s="35"/>
      <c r="C359" s="79"/>
      <c r="D359" s="11"/>
      <c r="E359" s="69"/>
      <c r="F359" s="62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29">
        <v>60000000</v>
      </c>
      <c r="Y359" s="140">
        <f t="shared" si="11"/>
        <v>0</v>
      </c>
      <c r="Z359" s="145">
        <f t="shared" si="10"/>
        <v>0</v>
      </c>
    </row>
    <row r="360" spans="1:26" ht="11.25" customHeight="1">
      <c r="A360" s="14"/>
      <c r="B360" s="35"/>
      <c r="C360" s="79"/>
      <c r="D360" s="11"/>
      <c r="E360" s="69"/>
      <c r="F360" s="62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29">
        <v>20000000</v>
      </c>
      <c r="Y360" s="140">
        <f t="shared" si="11"/>
        <v>0</v>
      </c>
      <c r="Z360" s="145">
        <f t="shared" si="10"/>
        <v>0</v>
      </c>
    </row>
    <row r="361" spans="1:26" ht="11.25" customHeight="1">
      <c r="A361" s="14"/>
      <c r="B361" s="35"/>
      <c r="C361" s="79"/>
      <c r="D361" s="11"/>
      <c r="E361" s="69"/>
      <c r="F361" s="62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29">
        <v>20000000</v>
      </c>
      <c r="Y361" s="140">
        <f t="shared" si="11"/>
        <v>0</v>
      </c>
      <c r="Z361" s="145">
        <f t="shared" si="10"/>
        <v>0</v>
      </c>
    </row>
    <row r="362" spans="1:26" ht="11.25" customHeight="1">
      <c r="A362" s="14"/>
      <c r="B362" s="35"/>
      <c r="C362" s="79"/>
      <c r="D362" s="11"/>
      <c r="E362" s="69"/>
      <c r="F362" s="62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29">
        <v>20000000</v>
      </c>
      <c r="Y362" s="140">
        <f t="shared" si="11"/>
        <v>0</v>
      </c>
      <c r="Z362" s="145">
        <f t="shared" si="10"/>
        <v>0</v>
      </c>
    </row>
    <row r="363" spans="1:26" ht="11.25" customHeight="1">
      <c r="A363" s="14"/>
      <c r="B363" s="35"/>
      <c r="C363" s="80"/>
      <c r="D363" s="11"/>
      <c r="E363" s="69"/>
      <c r="F363" s="62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29">
        <v>431047383</v>
      </c>
      <c r="Y363" s="140">
        <f t="shared" si="11"/>
        <v>0</v>
      </c>
      <c r="Z363" s="145">
        <f t="shared" si="10"/>
        <v>0</v>
      </c>
    </row>
    <row r="364" spans="1:26" ht="11.25" customHeight="1">
      <c r="A364" s="14"/>
      <c r="B364" s="35"/>
      <c r="C364" s="80"/>
      <c r="D364" s="11"/>
      <c r="E364" s="69"/>
      <c r="F364" s="62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29">
        <v>151148026</v>
      </c>
      <c r="Y364" s="140">
        <f t="shared" si="11"/>
        <v>0</v>
      </c>
      <c r="Z364" s="145">
        <f t="shared" si="10"/>
        <v>0</v>
      </c>
    </row>
    <row r="365" spans="1:26" ht="11.25" customHeight="1">
      <c r="A365" s="14"/>
      <c r="B365" s="35"/>
      <c r="C365" s="79"/>
      <c r="D365" s="11"/>
      <c r="E365" s="69"/>
      <c r="F365" s="62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29">
        <v>92331330</v>
      </c>
      <c r="Y365" s="140">
        <f t="shared" si="11"/>
        <v>0</v>
      </c>
      <c r="Z365" s="145">
        <f t="shared" si="10"/>
        <v>0</v>
      </c>
    </row>
    <row r="366" spans="1:26" ht="11.25" customHeight="1">
      <c r="A366" s="14"/>
      <c r="B366" s="35"/>
      <c r="C366" s="80"/>
      <c r="D366" s="11"/>
      <c r="E366" s="69"/>
      <c r="F366" s="62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29">
        <v>92331330</v>
      </c>
      <c r="Y366" s="140">
        <f t="shared" si="11"/>
        <v>0</v>
      </c>
      <c r="Z366" s="145">
        <f t="shared" si="10"/>
        <v>0</v>
      </c>
    </row>
    <row r="367" spans="1:26" ht="11.25" customHeight="1">
      <c r="A367" s="14"/>
      <c r="B367" s="35"/>
      <c r="C367" s="79"/>
      <c r="D367" s="11"/>
      <c r="E367" s="69"/>
      <c r="F367" s="62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29">
        <v>3000000</v>
      </c>
      <c r="Y367" s="140">
        <f t="shared" si="11"/>
        <v>0</v>
      </c>
      <c r="Z367" s="145">
        <f t="shared" si="10"/>
        <v>0</v>
      </c>
    </row>
    <row r="368" spans="1:26" ht="11.25" customHeight="1">
      <c r="A368" s="14"/>
      <c r="B368" s="35"/>
      <c r="C368" s="79"/>
      <c r="D368" s="11"/>
      <c r="E368" s="69"/>
      <c r="F368" s="62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29">
        <v>27000000</v>
      </c>
      <c r="Y368" s="140">
        <f t="shared" si="11"/>
        <v>0</v>
      </c>
      <c r="Z368" s="145">
        <f t="shared" si="10"/>
        <v>0</v>
      </c>
    </row>
    <row r="369" spans="1:26" ht="11.25" customHeight="1" thickBot="1">
      <c r="A369" s="14"/>
      <c r="B369" s="36"/>
      <c r="C369" s="86"/>
      <c r="D369" s="57"/>
      <c r="E369" s="70"/>
      <c r="F369" s="63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35">
        <v>157568027</v>
      </c>
      <c r="Y369" s="140">
        <f t="shared" si="11"/>
        <v>0</v>
      </c>
      <c r="Z369" s="146">
        <f t="shared" si="10"/>
        <v>0</v>
      </c>
    </row>
    <row r="370" spans="1:26" ht="11.25" customHeight="1" thickBot="1">
      <c r="A370" s="14"/>
      <c r="B370" s="46"/>
      <c r="C370" s="82"/>
      <c r="D370" s="55"/>
      <c r="E370" s="67"/>
      <c r="F370" s="60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132"/>
      <c r="W370" s="133"/>
      <c r="X370" s="132">
        <v>167098027</v>
      </c>
      <c r="Y370" s="155">
        <f t="shared" si="11"/>
        <v>0</v>
      </c>
      <c r="Z370" s="142">
        <f t="shared" si="10"/>
        <v>0</v>
      </c>
    </row>
    <row r="371" spans="1:26" ht="11.25" customHeight="1">
      <c r="A371" s="14"/>
      <c r="B371" s="34"/>
      <c r="C371" s="83"/>
      <c r="D371" s="48"/>
      <c r="E371" s="68"/>
      <c r="F371" s="61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136">
        <v>167098027</v>
      </c>
      <c r="Y371" s="140">
        <f t="shared" si="11"/>
        <v>0</v>
      </c>
      <c r="Z371" s="144">
        <f t="shared" si="10"/>
        <v>0</v>
      </c>
    </row>
    <row r="372" spans="1:26" ht="11.25" customHeight="1">
      <c r="A372" s="14"/>
      <c r="B372" s="35"/>
      <c r="C372" s="79"/>
      <c r="D372" s="11"/>
      <c r="E372" s="69"/>
      <c r="F372" s="62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29">
        <v>167098027</v>
      </c>
      <c r="Y372" s="140">
        <f t="shared" si="11"/>
        <v>0</v>
      </c>
      <c r="Z372" s="145">
        <f t="shared" si="10"/>
        <v>0</v>
      </c>
    </row>
    <row r="373" spans="1:26" ht="11.25" customHeight="1">
      <c r="A373" s="14"/>
      <c r="B373" s="35"/>
      <c r="C373" s="79"/>
      <c r="D373" s="11"/>
      <c r="E373" s="69"/>
      <c r="F373" s="62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29">
        <v>4000000</v>
      </c>
      <c r="Y373" s="140">
        <f t="shared" si="11"/>
        <v>0</v>
      </c>
      <c r="Z373" s="145">
        <f t="shared" si="10"/>
        <v>0</v>
      </c>
    </row>
    <row r="374" spans="1:26" ht="11.25" customHeight="1">
      <c r="A374" s="14"/>
      <c r="B374" s="35"/>
      <c r="C374" s="79"/>
      <c r="D374" s="11"/>
      <c r="E374" s="69"/>
      <c r="F374" s="62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29">
        <v>1000000</v>
      </c>
      <c r="Y374" s="140">
        <f t="shared" si="11"/>
        <v>0</v>
      </c>
      <c r="Z374" s="145">
        <f t="shared" si="10"/>
        <v>0</v>
      </c>
    </row>
    <row r="375" spans="1:26" ht="11.25" customHeight="1">
      <c r="A375" s="14"/>
      <c r="B375" s="35"/>
      <c r="C375" s="79"/>
      <c r="D375" s="11"/>
      <c r="E375" s="69"/>
      <c r="F375" s="62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29">
        <v>46041518</v>
      </c>
      <c r="Y375" s="140">
        <f t="shared" si="11"/>
        <v>0</v>
      </c>
      <c r="Z375" s="145">
        <f t="shared" si="10"/>
        <v>0</v>
      </c>
    </row>
    <row r="376" spans="1:31" ht="11.25" customHeight="1" thickBot="1">
      <c r="A376" s="14"/>
      <c r="B376" s="36"/>
      <c r="C376" s="86"/>
      <c r="D376" s="57"/>
      <c r="E376" s="70"/>
      <c r="F376" s="63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9">
        <v>116056509</v>
      </c>
      <c r="Y376" s="140">
        <f t="shared" si="11"/>
        <v>0</v>
      </c>
      <c r="Z376" s="146">
        <f t="shared" si="10"/>
        <v>0</v>
      </c>
      <c r="AE376" s="2" t="s">
        <v>42</v>
      </c>
    </row>
    <row r="377" spans="1:26" ht="11.25" customHeight="1" thickBot="1">
      <c r="A377" s="14"/>
      <c r="B377" s="46"/>
      <c r="C377" s="87"/>
      <c r="D377" s="55"/>
      <c r="E377" s="67"/>
      <c r="F377" s="60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129">
        <v>1059544587</v>
      </c>
      <c r="Y377" s="155">
        <f t="shared" si="11"/>
        <v>0</v>
      </c>
      <c r="Z377" s="142">
        <f t="shared" si="10"/>
        <v>0</v>
      </c>
    </row>
    <row r="378" spans="1:26" ht="11.25" customHeight="1">
      <c r="A378" s="14"/>
      <c r="B378" s="34"/>
      <c r="C378" s="83"/>
      <c r="D378" s="48"/>
      <c r="E378" s="68"/>
      <c r="F378" s="61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129">
        <v>623500000</v>
      </c>
      <c r="Y378" s="140">
        <f t="shared" si="11"/>
        <v>0</v>
      </c>
      <c r="Z378" s="144">
        <f t="shared" si="10"/>
        <v>0</v>
      </c>
    </row>
    <row r="379" spans="1:26" ht="11.25" customHeight="1">
      <c r="A379" s="14"/>
      <c r="B379" s="35"/>
      <c r="C379" s="79"/>
      <c r="D379" s="11"/>
      <c r="E379" s="69"/>
      <c r="F379" s="62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29">
        <v>543500000</v>
      </c>
      <c r="Y379" s="140">
        <f t="shared" si="11"/>
        <v>0</v>
      </c>
      <c r="Z379" s="145">
        <f t="shared" si="10"/>
        <v>0</v>
      </c>
    </row>
    <row r="380" spans="1:26" ht="11.25" customHeight="1">
      <c r="A380" s="14"/>
      <c r="B380" s="35"/>
      <c r="C380" s="79"/>
      <c r="D380" s="11"/>
      <c r="E380" s="69"/>
      <c r="F380" s="62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29">
        <v>275000000</v>
      </c>
      <c r="Y380" s="140">
        <f t="shared" si="11"/>
        <v>0</v>
      </c>
      <c r="Z380" s="145">
        <f t="shared" si="10"/>
        <v>0</v>
      </c>
    </row>
    <row r="381" spans="1:26" ht="11.25" customHeight="1">
      <c r="A381" s="14"/>
      <c r="B381" s="35"/>
      <c r="C381" s="79"/>
      <c r="D381" s="11"/>
      <c r="E381" s="69"/>
      <c r="F381" s="62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29">
        <v>268500000</v>
      </c>
      <c r="Y381" s="140">
        <f t="shared" si="11"/>
        <v>0</v>
      </c>
      <c r="Z381" s="145">
        <f t="shared" si="10"/>
        <v>0</v>
      </c>
    </row>
    <row r="382" spans="1:26" ht="11.25" customHeight="1">
      <c r="A382" s="14"/>
      <c r="B382" s="35"/>
      <c r="C382" s="79"/>
      <c r="D382" s="11"/>
      <c r="E382" s="69"/>
      <c r="F382" s="62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29">
        <v>80000000</v>
      </c>
      <c r="Y382" s="140">
        <f t="shared" si="11"/>
        <v>0</v>
      </c>
      <c r="Z382" s="145">
        <f t="shared" si="10"/>
        <v>0</v>
      </c>
    </row>
    <row r="383" spans="1:26" ht="11.25" customHeight="1">
      <c r="A383" s="14"/>
      <c r="B383" s="35"/>
      <c r="C383" s="79"/>
      <c r="D383" s="11"/>
      <c r="E383" s="69"/>
      <c r="F383" s="62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29">
        <v>341796928</v>
      </c>
      <c r="Y383" s="140">
        <f t="shared" si="11"/>
        <v>0</v>
      </c>
      <c r="Z383" s="145">
        <f t="shared" si="10"/>
        <v>0</v>
      </c>
    </row>
    <row r="384" spans="1:26" ht="11.25" customHeight="1">
      <c r="A384" s="14"/>
      <c r="B384" s="35"/>
      <c r="C384" s="79"/>
      <c r="D384" s="11"/>
      <c r="E384" s="69"/>
      <c r="F384" s="62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29">
        <v>280000000</v>
      </c>
      <c r="Y384" s="140">
        <f t="shared" si="11"/>
        <v>0</v>
      </c>
      <c r="Z384" s="145">
        <f t="shared" si="10"/>
        <v>0</v>
      </c>
    </row>
    <row r="385" spans="1:26" ht="11.25" customHeight="1">
      <c r="A385" s="14"/>
      <c r="B385" s="35"/>
      <c r="C385" s="80"/>
      <c r="D385" s="11"/>
      <c r="E385" s="69"/>
      <c r="F385" s="62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29">
        <v>58796928</v>
      </c>
      <c r="Y385" s="140">
        <f t="shared" si="11"/>
        <v>0</v>
      </c>
      <c r="Z385" s="145">
        <f t="shared" si="10"/>
        <v>0</v>
      </c>
    </row>
    <row r="386" spans="1:26" ht="11.25" customHeight="1">
      <c r="A386" s="14"/>
      <c r="B386" s="35"/>
      <c r="C386" s="80"/>
      <c r="D386" s="11"/>
      <c r="E386" s="69"/>
      <c r="F386" s="62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29">
        <v>3000000</v>
      </c>
      <c r="Y386" s="140">
        <f t="shared" si="11"/>
        <v>0</v>
      </c>
      <c r="Z386" s="145">
        <f t="shared" si="10"/>
        <v>0</v>
      </c>
    </row>
    <row r="387" spans="1:26" ht="11.25" customHeight="1">
      <c r="A387" s="14"/>
      <c r="B387" s="35"/>
      <c r="C387" s="79"/>
      <c r="D387" s="11"/>
      <c r="E387" s="69"/>
      <c r="F387" s="62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29">
        <v>94247659</v>
      </c>
      <c r="Y387" s="140">
        <f t="shared" si="11"/>
        <v>0</v>
      </c>
      <c r="Z387" s="145">
        <f t="shared" si="10"/>
        <v>0</v>
      </c>
    </row>
    <row r="388" spans="1:26" ht="11.25" customHeight="1" thickBot="1">
      <c r="A388" s="14"/>
      <c r="B388" s="36"/>
      <c r="C388" s="81"/>
      <c r="D388" s="57"/>
      <c r="E388" s="70"/>
      <c r="F388" s="63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9">
        <v>94247659</v>
      </c>
      <c r="Y388" s="140">
        <f t="shared" si="11"/>
        <v>0</v>
      </c>
      <c r="Z388" s="146">
        <f t="shared" si="10"/>
        <v>0</v>
      </c>
    </row>
    <row r="389" spans="1:26" ht="11.25" customHeight="1" thickBot="1">
      <c r="A389" s="14"/>
      <c r="B389" s="46"/>
      <c r="C389" s="82"/>
      <c r="D389" s="55"/>
      <c r="E389" s="67"/>
      <c r="F389" s="60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129">
        <v>694580715</v>
      </c>
      <c r="Y389" s="155">
        <f t="shared" si="11"/>
        <v>0</v>
      </c>
      <c r="Z389" s="142">
        <f t="shared" si="10"/>
        <v>0</v>
      </c>
    </row>
    <row r="390" spans="1:26" ht="11.25" customHeight="1">
      <c r="A390" s="14"/>
      <c r="B390" s="34"/>
      <c r="C390" s="83"/>
      <c r="D390" s="48"/>
      <c r="E390" s="68"/>
      <c r="F390" s="61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129">
        <v>456580715</v>
      </c>
      <c r="Y390" s="140">
        <f t="shared" si="11"/>
        <v>0</v>
      </c>
      <c r="Z390" s="144">
        <f t="shared" si="10"/>
        <v>0</v>
      </c>
    </row>
    <row r="391" spans="1:26" ht="11.25" customHeight="1">
      <c r="A391" s="14"/>
      <c r="B391" s="35"/>
      <c r="C391" s="79"/>
      <c r="D391" s="11"/>
      <c r="E391" s="69"/>
      <c r="F391" s="62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29">
        <v>14000000</v>
      </c>
      <c r="Y391" s="140">
        <f t="shared" si="11"/>
        <v>0</v>
      </c>
      <c r="Z391" s="145">
        <f t="shared" si="10"/>
        <v>0</v>
      </c>
    </row>
    <row r="392" spans="1:26" ht="11.25" customHeight="1">
      <c r="A392" s="14"/>
      <c r="B392" s="35"/>
      <c r="C392" s="80"/>
      <c r="D392" s="11"/>
      <c r="E392" s="69"/>
      <c r="F392" s="62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29">
        <v>30000000</v>
      </c>
      <c r="Y392" s="140">
        <f t="shared" si="11"/>
        <v>0</v>
      </c>
      <c r="Z392" s="145">
        <f t="shared" si="10"/>
        <v>0</v>
      </c>
    </row>
    <row r="393" spans="1:26" ht="11.25" customHeight="1">
      <c r="A393" s="14"/>
      <c r="B393" s="35"/>
      <c r="C393" s="80"/>
      <c r="D393" s="11"/>
      <c r="E393" s="69"/>
      <c r="F393" s="62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29">
        <v>12000000</v>
      </c>
      <c r="Y393" s="140">
        <f t="shared" si="11"/>
        <v>0</v>
      </c>
      <c r="Z393" s="145">
        <f t="shared" si="10"/>
        <v>0</v>
      </c>
    </row>
    <row r="394" spans="1:26" ht="11.25" customHeight="1">
      <c r="A394" s="14"/>
      <c r="B394" s="35"/>
      <c r="C394" s="80"/>
      <c r="D394" s="11"/>
      <c r="E394" s="69"/>
      <c r="F394" s="62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29">
        <v>13000000</v>
      </c>
      <c r="Y394" s="140">
        <f t="shared" si="11"/>
        <v>0</v>
      </c>
      <c r="Z394" s="145">
        <f t="shared" si="10"/>
        <v>0</v>
      </c>
    </row>
    <row r="395" spans="1:26" ht="11.25" customHeight="1">
      <c r="A395" s="14"/>
      <c r="B395" s="35"/>
      <c r="C395" s="79"/>
      <c r="D395" s="11"/>
      <c r="E395" s="69"/>
      <c r="F395" s="62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29">
        <v>387580715</v>
      </c>
      <c r="Y395" s="140">
        <f t="shared" si="11"/>
        <v>0</v>
      </c>
      <c r="Z395" s="145">
        <f t="shared" si="10"/>
        <v>0</v>
      </c>
    </row>
    <row r="396" spans="1:26" ht="11.25" customHeight="1">
      <c r="A396" s="14"/>
      <c r="B396" s="35"/>
      <c r="C396" s="79"/>
      <c r="D396" s="11"/>
      <c r="E396" s="69"/>
      <c r="F396" s="62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29">
        <v>72800000</v>
      </c>
      <c r="Y396" s="140">
        <f t="shared" si="11"/>
        <v>0</v>
      </c>
      <c r="Z396" s="145">
        <f t="shared" si="10"/>
        <v>0</v>
      </c>
    </row>
    <row r="397" spans="1:26" ht="11.25" customHeight="1">
      <c r="A397" s="14"/>
      <c r="B397" s="35"/>
      <c r="C397" s="79"/>
      <c r="D397" s="11"/>
      <c r="E397" s="69"/>
      <c r="F397" s="62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29">
        <v>114780715</v>
      </c>
      <c r="Y397" s="140">
        <f t="shared" si="11"/>
        <v>0</v>
      </c>
      <c r="Z397" s="145">
        <f t="shared" si="10"/>
        <v>0</v>
      </c>
    </row>
    <row r="398" spans="1:26" ht="11.25" customHeight="1">
      <c r="A398" s="14"/>
      <c r="B398" s="35"/>
      <c r="C398" s="79"/>
      <c r="D398" s="11"/>
      <c r="E398" s="69"/>
      <c r="F398" s="62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29">
        <v>200000000</v>
      </c>
      <c r="Y398" s="140">
        <f t="shared" si="11"/>
        <v>0</v>
      </c>
      <c r="Z398" s="145">
        <f t="shared" si="10"/>
        <v>0</v>
      </c>
    </row>
    <row r="399" spans="1:26" ht="11.25" customHeight="1">
      <c r="A399" s="14"/>
      <c r="B399" s="35"/>
      <c r="C399" s="79"/>
      <c r="D399" s="11"/>
      <c r="E399" s="69"/>
      <c r="F399" s="62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29">
        <v>6000000</v>
      </c>
      <c r="Y399" s="140">
        <f t="shared" si="11"/>
        <v>0</v>
      </c>
      <c r="Z399" s="145">
        <f t="shared" si="10"/>
        <v>0</v>
      </c>
    </row>
    <row r="400" spans="1:26" ht="11.25" customHeight="1">
      <c r="A400" s="14"/>
      <c r="B400" s="35"/>
      <c r="C400" s="79"/>
      <c r="D400" s="11"/>
      <c r="E400" s="69"/>
      <c r="F400" s="62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29">
        <v>6000000</v>
      </c>
      <c r="Y400" s="140">
        <f t="shared" si="11"/>
        <v>0</v>
      </c>
      <c r="Z400" s="145">
        <f aca="true" t="shared" si="12" ref="Z400:Z463">+T400-W400</f>
        <v>0</v>
      </c>
    </row>
    <row r="401" spans="1:26" ht="11.25" customHeight="1">
      <c r="A401" s="14"/>
      <c r="B401" s="35"/>
      <c r="C401" s="79"/>
      <c r="D401" s="11"/>
      <c r="E401" s="69"/>
      <c r="F401" s="62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29">
        <v>0</v>
      </c>
      <c r="Y401" s="140">
        <f t="shared" si="11"/>
        <v>0</v>
      </c>
      <c r="Z401" s="145">
        <f t="shared" si="12"/>
        <v>0</v>
      </c>
    </row>
    <row r="402" spans="1:26" ht="11.25" customHeight="1">
      <c r="A402" s="14"/>
      <c r="B402" s="35"/>
      <c r="C402" s="79"/>
      <c r="D402" s="11"/>
      <c r="E402" s="69"/>
      <c r="F402" s="62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29">
        <v>105000000</v>
      </c>
      <c r="Y402" s="140">
        <f t="shared" si="11"/>
        <v>0</v>
      </c>
      <c r="Z402" s="145">
        <f t="shared" si="12"/>
        <v>0</v>
      </c>
    </row>
    <row r="403" spans="1:26" ht="11.25" customHeight="1">
      <c r="A403" s="14"/>
      <c r="B403" s="35"/>
      <c r="C403" s="79"/>
      <c r="D403" s="11"/>
      <c r="E403" s="69"/>
      <c r="F403" s="62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29">
        <v>105000000</v>
      </c>
      <c r="Y403" s="140">
        <f aca="true" t="shared" si="13" ref="Y403:Y466">+K403-N403</f>
        <v>0</v>
      </c>
      <c r="Z403" s="145">
        <f t="shared" si="12"/>
        <v>0</v>
      </c>
    </row>
    <row r="404" spans="1:26" ht="11.25" customHeight="1">
      <c r="A404" s="14"/>
      <c r="B404" s="35"/>
      <c r="C404" s="79"/>
      <c r="D404" s="11"/>
      <c r="E404" s="69"/>
      <c r="F404" s="62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29">
        <v>65000000</v>
      </c>
      <c r="Y404" s="140">
        <f t="shared" si="13"/>
        <v>0</v>
      </c>
      <c r="Z404" s="145">
        <f t="shared" si="12"/>
        <v>0</v>
      </c>
    </row>
    <row r="405" spans="1:26" ht="11.25" customHeight="1">
      <c r="A405" s="14"/>
      <c r="B405" s="35"/>
      <c r="C405" s="79"/>
      <c r="D405" s="11"/>
      <c r="E405" s="69"/>
      <c r="F405" s="62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29">
        <v>45000000</v>
      </c>
      <c r="Y405" s="140">
        <f t="shared" si="13"/>
        <v>0</v>
      </c>
      <c r="Z405" s="145">
        <f t="shared" si="12"/>
        <v>0</v>
      </c>
    </row>
    <row r="406" spans="1:26" ht="11.25" customHeight="1">
      <c r="A406" s="14"/>
      <c r="B406" s="35"/>
      <c r="C406" s="79"/>
      <c r="D406" s="11"/>
      <c r="E406" s="69"/>
      <c r="F406" s="62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29">
        <v>20000000</v>
      </c>
      <c r="Y406" s="140">
        <f t="shared" si="13"/>
        <v>0</v>
      </c>
      <c r="Z406" s="145">
        <f t="shared" si="12"/>
        <v>0</v>
      </c>
    </row>
    <row r="407" spans="1:26" ht="11.25" customHeight="1">
      <c r="A407" s="14"/>
      <c r="B407" s="35"/>
      <c r="C407" s="79"/>
      <c r="D407" s="11"/>
      <c r="E407" s="69"/>
      <c r="F407" s="62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29">
        <v>62000000</v>
      </c>
      <c r="Y407" s="140">
        <f t="shared" si="13"/>
        <v>0</v>
      </c>
      <c r="Z407" s="145">
        <f t="shared" si="12"/>
        <v>0</v>
      </c>
    </row>
    <row r="408" spans="1:26" ht="11.25" customHeight="1">
      <c r="A408" s="14"/>
      <c r="B408" s="35"/>
      <c r="C408" s="79"/>
      <c r="D408" s="11"/>
      <c r="E408" s="69"/>
      <c r="F408" s="62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29">
        <v>14500000</v>
      </c>
      <c r="Y408" s="140">
        <f t="shared" si="13"/>
        <v>0</v>
      </c>
      <c r="Z408" s="145">
        <f t="shared" si="12"/>
        <v>0</v>
      </c>
    </row>
    <row r="409" spans="1:26" ht="11.25" customHeight="1">
      <c r="A409" s="14"/>
      <c r="B409" s="35"/>
      <c r="C409" s="79"/>
      <c r="D409" s="11"/>
      <c r="E409" s="69"/>
      <c r="F409" s="62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29">
        <v>43000000</v>
      </c>
      <c r="Y409" s="140">
        <f t="shared" si="13"/>
        <v>0</v>
      </c>
      <c r="Z409" s="145">
        <f t="shared" si="12"/>
        <v>0</v>
      </c>
    </row>
    <row r="410" spans="1:26" ht="11.25" customHeight="1" thickBot="1">
      <c r="A410" s="14"/>
      <c r="B410" s="36"/>
      <c r="C410" s="81"/>
      <c r="D410" s="57"/>
      <c r="E410" s="70"/>
      <c r="F410" s="63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9">
        <v>4500000</v>
      </c>
      <c r="Y410" s="140">
        <f t="shared" si="13"/>
        <v>0</v>
      </c>
      <c r="Z410" s="146">
        <f t="shared" si="12"/>
        <v>0</v>
      </c>
    </row>
    <row r="411" spans="1:26" ht="11.25" customHeight="1" thickBot="1">
      <c r="A411" s="14"/>
      <c r="B411" s="46"/>
      <c r="C411" s="82"/>
      <c r="D411" s="55"/>
      <c r="E411" s="67"/>
      <c r="F411" s="60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129">
        <v>47333224</v>
      </c>
      <c r="Y411" s="155">
        <f t="shared" si="13"/>
        <v>0</v>
      </c>
      <c r="Z411" s="142">
        <f t="shared" si="12"/>
        <v>0</v>
      </c>
    </row>
    <row r="412" spans="1:26" ht="11.25" customHeight="1">
      <c r="A412" s="14"/>
      <c r="B412" s="34"/>
      <c r="C412" s="83"/>
      <c r="D412" s="48"/>
      <c r="E412" s="68"/>
      <c r="F412" s="61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129">
        <v>30000000</v>
      </c>
      <c r="Y412" s="140">
        <f t="shared" si="13"/>
        <v>0</v>
      </c>
      <c r="Z412" s="144">
        <f t="shared" si="12"/>
        <v>0</v>
      </c>
    </row>
    <row r="413" spans="1:26" ht="11.25" customHeight="1">
      <c r="A413" s="14"/>
      <c r="B413" s="35"/>
      <c r="C413" s="79"/>
      <c r="D413" s="11"/>
      <c r="E413" s="69"/>
      <c r="F413" s="62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29">
        <v>30000000</v>
      </c>
      <c r="Y413" s="140">
        <f t="shared" si="13"/>
        <v>0</v>
      </c>
      <c r="Z413" s="145">
        <f t="shared" si="12"/>
        <v>0</v>
      </c>
    </row>
    <row r="414" spans="1:26" ht="11.25" customHeight="1">
      <c r="A414" s="14"/>
      <c r="B414" s="35"/>
      <c r="C414" s="79"/>
      <c r="D414" s="11"/>
      <c r="E414" s="69"/>
      <c r="F414" s="62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29">
        <v>17333224</v>
      </c>
      <c r="Y414" s="140">
        <f t="shared" si="13"/>
        <v>0</v>
      </c>
      <c r="Z414" s="145">
        <f t="shared" si="12"/>
        <v>0</v>
      </c>
    </row>
    <row r="415" spans="1:31" ht="11.25" customHeight="1">
      <c r="A415" s="14"/>
      <c r="B415" s="35"/>
      <c r="C415" s="79"/>
      <c r="D415" s="11"/>
      <c r="E415" s="69"/>
      <c r="F415" s="62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29">
        <v>1333224</v>
      </c>
      <c r="Y415" s="140">
        <f t="shared" si="13"/>
        <v>0</v>
      </c>
      <c r="Z415" s="145">
        <f t="shared" si="12"/>
        <v>0</v>
      </c>
      <c r="AE415" s="2" t="s">
        <v>42</v>
      </c>
    </row>
    <row r="416" spans="1:26" ht="11.25" customHeight="1">
      <c r="A416" s="14"/>
      <c r="B416" s="35"/>
      <c r="C416" s="79"/>
      <c r="D416" s="11"/>
      <c r="E416" s="69"/>
      <c r="F416" s="62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29">
        <v>15000000</v>
      </c>
      <c r="Y416" s="140">
        <f t="shared" si="13"/>
        <v>0</v>
      </c>
      <c r="Z416" s="145">
        <f t="shared" si="12"/>
        <v>0</v>
      </c>
    </row>
    <row r="417" spans="1:26" ht="11.25" customHeight="1" thickBot="1">
      <c r="A417" s="14"/>
      <c r="B417" s="36"/>
      <c r="C417" s="81"/>
      <c r="D417" s="57"/>
      <c r="E417" s="70"/>
      <c r="F417" s="63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9">
        <v>1000000</v>
      </c>
      <c r="Y417" s="140">
        <f t="shared" si="13"/>
        <v>0</v>
      </c>
      <c r="Z417" s="146">
        <f t="shared" si="12"/>
        <v>0</v>
      </c>
    </row>
    <row r="418" spans="1:26" ht="11.25" customHeight="1" thickBot="1">
      <c r="A418" s="14"/>
      <c r="B418" s="46"/>
      <c r="C418" s="82"/>
      <c r="D418" s="55"/>
      <c r="E418" s="67"/>
      <c r="F418" s="60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129">
        <v>22000000</v>
      </c>
      <c r="Y418" s="155">
        <f t="shared" si="13"/>
        <v>0</v>
      </c>
      <c r="Z418" s="142">
        <f t="shared" si="12"/>
        <v>0</v>
      </c>
    </row>
    <row r="419" spans="1:26" ht="11.25" customHeight="1">
      <c r="A419" s="14"/>
      <c r="B419" s="34"/>
      <c r="C419" s="83"/>
      <c r="D419" s="48"/>
      <c r="E419" s="68"/>
      <c r="F419" s="61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129">
        <v>22000000</v>
      </c>
      <c r="Y419" s="140">
        <f t="shared" si="13"/>
        <v>0</v>
      </c>
      <c r="Z419" s="144">
        <f t="shared" si="12"/>
        <v>0</v>
      </c>
    </row>
    <row r="420" spans="1:32" ht="11.25" customHeight="1" thickBot="1">
      <c r="A420" s="14"/>
      <c r="B420" s="36"/>
      <c r="C420" s="81"/>
      <c r="D420" s="57"/>
      <c r="E420" s="70"/>
      <c r="F420" s="63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9">
        <v>22000000</v>
      </c>
      <c r="Y420" s="140">
        <f t="shared" si="13"/>
        <v>0</v>
      </c>
      <c r="Z420" s="146">
        <f t="shared" si="12"/>
        <v>0</v>
      </c>
      <c r="AF420" s="2" t="s">
        <v>42</v>
      </c>
    </row>
    <row r="421" spans="1:26" ht="11.25" customHeight="1" thickBot="1">
      <c r="A421" s="14"/>
      <c r="B421" s="46"/>
      <c r="C421" s="82"/>
      <c r="D421" s="55"/>
      <c r="E421" s="67"/>
      <c r="F421" s="60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129">
        <v>152400000</v>
      </c>
      <c r="Y421" s="155">
        <f t="shared" si="13"/>
        <v>0</v>
      </c>
      <c r="Z421" s="142">
        <f t="shared" si="12"/>
        <v>0</v>
      </c>
    </row>
    <row r="422" spans="1:26" ht="11.25" customHeight="1">
      <c r="A422" s="14"/>
      <c r="B422" s="34"/>
      <c r="C422" s="88"/>
      <c r="D422" s="73"/>
      <c r="E422" s="68"/>
      <c r="F422" s="61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129">
        <v>35000000</v>
      </c>
      <c r="Y422" s="140">
        <f t="shared" si="13"/>
        <v>0</v>
      </c>
      <c r="Z422" s="144">
        <f t="shared" si="12"/>
        <v>0</v>
      </c>
    </row>
    <row r="423" spans="1:26" ht="11.25" customHeight="1">
      <c r="A423" s="14"/>
      <c r="B423" s="35"/>
      <c r="C423" s="79"/>
      <c r="D423" s="11"/>
      <c r="E423" s="69"/>
      <c r="F423" s="62"/>
      <c r="G423" s="9"/>
      <c r="H423" s="10"/>
      <c r="I423" s="10"/>
      <c r="J423" s="10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129">
        <v>35000000</v>
      </c>
      <c r="Y423" s="140">
        <f t="shared" si="13"/>
        <v>0</v>
      </c>
      <c r="Z423" s="145">
        <f t="shared" si="12"/>
        <v>0</v>
      </c>
    </row>
    <row r="424" spans="1:26" ht="11.25" customHeight="1">
      <c r="A424" s="14"/>
      <c r="B424" s="35"/>
      <c r="C424" s="79"/>
      <c r="D424" s="11"/>
      <c r="E424" s="69"/>
      <c r="F424" s="62"/>
      <c r="G424" s="9"/>
      <c r="H424" s="10"/>
      <c r="I424" s="10"/>
      <c r="J424" s="10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129">
        <v>35000000</v>
      </c>
      <c r="Y424" s="140">
        <f t="shared" si="13"/>
        <v>0</v>
      </c>
      <c r="Z424" s="145">
        <f t="shared" si="12"/>
        <v>0</v>
      </c>
    </row>
    <row r="425" spans="1:26" ht="11.25" customHeight="1">
      <c r="A425" s="14"/>
      <c r="B425" s="35"/>
      <c r="C425" s="79"/>
      <c r="D425" s="11"/>
      <c r="E425" s="69"/>
      <c r="F425" s="62"/>
      <c r="G425" s="9"/>
      <c r="H425" s="10"/>
      <c r="I425" s="10"/>
      <c r="J425" s="10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129">
        <v>50000000</v>
      </c>
      <c r="Y425" s="140">
        <f t="shared" si="13"/>
        <v>0</v>
      </c>
      <c r="Z425" s="145">
        <f t="shared" si="12"/>
        <v>0</v>
      </c>
    </row>
    <row r="426" spans="1:26" ht="11.25" customHeight="1">
      <c r="A426" s="14"/>
      <c r="B426" s="35"/>
      <c r="C426" s="79"/>
      <c r="D426" s="11"/>
      <c r="E426" s="69"/>
      <c r="F426" s="62"/>
      <c r="G426" s="9"/>
      <c r="H426" s="10"/>
      <c r="I426" s="10"/>
      <c r="J426" s="10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129">
        <v>50000000</v>
      </c>
      <c r="Y426" s="140">
        <f t="shared" si="13"/>
        <v>0</v>
      </c>
      <c r="Z426" s="145">
        <f t="shared" si="12"/>
        <v>0</v>
      </c>
    </row>
    <row r="427" spans="1:26" ht="11.25" customHeight="1">
      <c r="A427" s="14"/>
      <c r="B427" s="35"/>
      <c r="C427" s="79"/>
      <c r="D427" s="11"/>
      <c r="E427" s="69"/>
      <c r="F427" s="62"/>
      <c r="G427" s="9"/>
      <c r="H427" s="10"/>
      <c r="I427" s="10"/>
      <c r="J427" s="10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129">
        <v>45000000</v>
      </c>
      <c r="Y427" s="140">
        <f t="shared" si="13"/>
        <v>0</v>
      </c>
      <c r="Z427" s="145">
        <f t="shared" si="12"/>
        <v>0</v>
      </c>
    </row>
    <row r="428" spans="1:26" ht="11.25" customHeight="1">
      <c r="A428" s="14"/>
      <c r="B428" s="35"/>
      <c r="C428" s="80"/>
      <c r="D428" s="11"/>
      <c r="E428" s="69"/>
      <c r="F428" s="62"/>
      <c r="G428" s="9"/>
      <c r="H428" s="10"/>
      <c r="I428" s="10"/>
      <c r="J428" s="10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129">
        <v>45000000</v>
      </c>
      <c r="Y428" s="140">
        <f t="shared" si="13"/>
        <v>0</v>
      </c>
      <c r="Z428" s="145">
        <f t="shared" si="12"/>
        <v>0</v>
      </c>
    </row>
    <row r="429" spans="1:26" ht="11.25" customHeight="1">
      <c r="A429" s="14"/>
      <c r="B429" s="35"/>
      <c r="C429" s="80"/>
      <c r="D429" s="11"/>
      <c r="E429" s="69"/>
      <c r="F429" s="62"/>
      <c r="G429" s="9"/>
      <c r="H429" s="10"/>
      <c r="I429" s="10"/>
      <c r="J429" s="10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129">
        <v>14400000</v>
      </c>
      <c r="Y429" s="140">
        <f t="shared" si="13"/>
        <v>0</v>
      </c>
      <c r="Z429" s="145">
        <f t="shared" si="12"/>
        <v>0</v>
      </c>
    </row>
    <row r="430" spans="1:26" ht="11.25" customHeight="1">
      <c r="A430" s="14"/>
      <c r="B430" s="35"/>
      <c r="C430" s="79"/>
      <c r="D430" s="11"/>
      <c r="E430" s="69"/>
      <c r="F430" s="62"/>
      <c r="G430" s="10"/>
      <c r="H430" s="10"/>
      <c r="I430" s="10"/>
      <c r="J430" s="10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129">
        <v>14400000</v>
      </c>
      <c r="Y430" s="140">
        <f t="shared" si="13"/>
        <v>0</v>
      </c>
      <c r="Z430" s="145">
        <f t="shared" si="12"/>
        <v>0</v>
      </c>
    </row>
    <row r="431" spans="1:26" ht="11.25" customHeight="1">
      <c r="A431" s="14"/>
      <c r="B431" s="35"/>
      <c r="C431" s="79"/>
      <c r="D431" s="11"/>
      <c r="E431" s="69"/>
      <c r="F431" s="62"/>
      <c r="G431" s="9"/>
      <c r="H431" s="10"/>
      <c r="I431" s="10"/>
      <c r="J431" s="10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129">
        <v>5000000</v>
      </c>
      <c r="Y431" s="140">
        <f t="shared" si="13"/>
        <v>0</v>
      </c>
      <c r="Z431" s="145">
        <f t="shared" si="12"/>
        <v>0</v>
      </c>
    </row>
    <row r="432" spans="1:26" ht="11.25" customHeight="1">
      <c r="A432" s="14"/>
      <c r="B432" s="35"/>
      <c r="C432" s="79"/>
      <c r="D432" s="11"/>
      <c r="E432" s="69"/>
      <c r="F432" s="62"/>
      <c r="G432" s="9"/>
      <c r="H432" s="10"/>
      <c r="I432" s="10"/>
      <c r="J432" s="10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129">
        <v>5000000</v>
      </c>
      <c r="Y432" s="140">
        <f t="shared" si="13"/>
        <v>0</v>
      </c>
      <c r="Z432" s="145">
        <f t="shared" si="12"/>
        <v>0</v>
      </c>
    </row>
    <row r="433" spans="1:26" ht="11.25" customHeight="1">
      <c r="A433" s="14"/>
      <c r="B433" s="35"/>
      <c r="C433" s="80"/>
      <c r="D433" s="11"/>
      <c r="E433" s="69"/>
      <c r="F433" s="62"/>
      <c r="G433" s="9"/>
      <c r="H433" s="10"/>
      <c r="I433" s="10"/>
      <c r="J433" s="10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129">
        <v>3000000</v>
      </c>
      <c r="Y433" s="140">
        <f t="shared" si="13"/>
        <v>0</v>
      </c>
      <c r="Z433" s="145">
        <f t="shared" si="12"/>
        <v>0</v>
      </c>
    </row>
    <row r="434" spans="1:26" ht="11.25" customHeight="1" thickBot="1">
      <c r="A434" s="14"/>
      <c r="B434" s="36"/>
      <c r="C434" s="81"/>
      <c r="D434" s="57"/>
      <c r="E434" s="70"/>
      <c r="F434" s="63"/>
      <c r="G434" s="13"/>
      <c r="H434" s="12"/>
      <c r="I434" s="12"/>
      <c r="J434" s="12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29">
        <v>3000000</v>
      </c>
      <c r="Y434" s="140">
        <f t="shared" si="13"/>
        <v>0</v>
      </c>
      <c r="Z434" s="146">
        <f t="shared" si="12"/>
        <v>0</v>
      </c>
    </row>
    <row r="435" spans="1:26" ht="11.25" customHeight="1" thickBot="1">
      <c r="A435" s="14"/>
      <c r="B435" s="46"/>
      <c r="C435" s="82"/>
      <c r="D435" s="55"/>
      <c r="E435" s="67"/>
      <c r="F435" s="60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129">
        <v>3878468881</v>
      </c>
      <c r="Y435" s="155">
        <f t="shared" si="13"/>
        <v>0</v>
      </c>
      <c r="Z435" s="142">
        <f t="shared" si="12"/>
        <v>0</v>
      </c>
    </row>
    <row r="436" spans="1:26" ht="11.25" customHeight="1">
      <c r="A436" s="14"/>
      <c r="B436" s="34"/>
      <c r="C436" s="83"/>
      <c r="D436" s="48"/>
      <c r="E436" s="68"/>
      <c r="F436" s="61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129">
        <v>1853420806</v>
      </c>
      <c r="Y436" s="140">
        <f t="shared" si="13"/>
        <v>0</v>
      </c>
      <c r="Z436" s="144">
        <f t="shared" si="12"/>
        <v>0</v>
      </c>
    </row>
    <row r="437" spans="1:26" ht="11.25" customHeight="1">
      <c r="A437" s="14"/>
      <c r="B437" s="35"/>
      <c r="C437" s="79"/>
      <c r="D437" s="11"/>
      <c r="E437" s="69"/>
      <c r="F437" s="62"/>
      <c r="G437" s="9"/>
      <c r="H437" s="10"/>
      <c r="I437" s="10"/>
      <c r="J437" s="10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129">
        <v>1853420806</v>
      </c>
      <c r="Y437" s="140">
        <f t="shared" si="13"/>
        <v>0</v>
      </c>
      <c r="Z437" s="145">
        <f t="shared" si="12"/>
        <v>0</v>
      </c>
    </row>
    <row r="438" spans="1:32" ht="11.25" customHeight="1">
      <c r="A438" s="14"/>
      <c r="B438" s="35"/>
      <c r="C438" s="79"/>
      <c r="D438" s="11"/>
      <c r="E438" s="69"/>
      <c r="F438" s="62"/>
      <c r="G438" s="9"/>
      <c r="H438" s="10"/>
      <c r="I438" s="10"/>
      <c r="J438" s="10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129">
        <v>1400000000</v>
      </c>
      <c r="Y438" s="140">
        <f t="shared" si="13"/>
        <v>0</v>
      </c>
      <c r="Z438" s="145">
        <f t="shared" si="12"/>
        <v>0</v>
      </c>
      <c r="AF438" s="2" t="s">
        <v>39</v>
      </c>
    </row>
    <row r="439" spans="1:26" ht="11.25" customHeight="1">
      <c r="A439" s="14"/>
      <c r="B439" s="35"/>
      <c r="C439" s="79"/>
      <c r="D439" s="11"/>
      <c r="E439" s="69"/>
      <c r="F439" s="62"/>
      <c r="G439" s="9"/>
      <c r="H439" s="10"/>
      <c r="I439" s="10"/>
      <c r="J439" s="10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129">
        <v>149806</v>
      </c>
      <c r="Y439" s="140">
        <f t="shared" si="13"/>
        <v>0</v>
      </c>
      <c r="Z439" s="145">
        <f t="shared" si="12"/>
        <v>0</v>
      </c>
    </row>
    <row r="440" spans="1:26" ht="11.25" customHeight="1">
      <c r="A440" s="14"/>
      <c r="B440" s="35"/>
      <c r="C440" s="80"/>
      <c r="D440" s="11"/>
      <c r="E440" s="69"/>
      <c r="F440" s="62"/>
      <c r="G440" s="9"/>
      <c r="H440" s="10"/>
      <c r="I440" s="10"/>
      <c r="J440" s="10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129">
        <v>453271000</v>
      </c>
      <c r="Y440" s="140">
        <f t="shared" si="13"/>
        <v>0</v>
      </c>
      <c r="Z440" s="145">
        <f t="shared" si="12"/>
        <v>0</v>
      </c>
    </row>
    <row r="441" spans="1:26" ht="11.25" customHeight="1">
      <c r="A441" s="14"/>
      <c r="B441" s="35"/>
      <c r="C441" s="80"/>
      <c r="D441" s="11"/>
      <c r="E441" s="69"/>
      <c r="F441" s="62"/>
      <c r="G441" s="9"/>
      <c r="H441" s="10"/>
      <c r="I441" s="10"/>
      <c r="J441" s="10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129">
        <v>1668107582</v>
      </c>
      <c r="Y441" s="140">
        <f t="shared" si="13"/>
        <v>0</v>
      </c>
      <c r="Z441" s="145">
        <f t="shared" si="12"/>
        <v>0</v>
      </c>
    </row>
    <row r="442" spans="1:32" ht="11.25" customHeight="1">
      <c r="A442" s="14"/>
      <c r="B442" s="35"/>
      <c r="C442" s="80"/>
      <c r="D442" s="11"/>
      <c r="E442" s="69"/>
      <c r="F442" s="62"/>
      <c r="G442" s="9"/>
      <c r="H442" s="10"/>
      <c r="I442" s="10"/>
      <c r="J442" s="10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129">
        <v>718107582</v>
      </c>
      <c r="Y442" s="140">
        <f t="shared" si="13"/>
        <v>0</v>
      </c>
      <c r="Z442" s="145">
        <f t="shared" si="12"/>
        <v>0</v>
      </c>
      <c r="AF442" s="2" t="s">
        <v>42</v>
      </c>
    </row>
    <row r="443" spans="1:26" ht="11.25" customHeight="1">
      <c r="A443" s="14"/>
      <c r="B443" s="35"/>
      <c r="C443" s="80"/>
      <c r="D443" s="11"/>
      <c r="E443" s="69"/>
      <c r="F443" s="62"/>
      <c r="G443" s="9"/>
      <c r="H443" s="10"/>
      <c r="I443" s="10"/>
      <c r="J443" s="10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129">
        <v>950000000</v>
      </c>
      <c r="Y443" s="140">
        <f t="shared" si="13"/>
        <v>0</v>
      </c>
      <c r="Z443" s="145">
        <f t="shared" si="12"/>
        <v>0</v>
      </c>
    </row>
    <row r="444" spans="1:26" ht="11.25" customHeight="1">
      <c r="A444" s="14"/>
      <c r="B444" s="35"/>
      <c r="C444" s="79"/>
      <c r="D444" s="11"/>
      <c r="E444" s="69"/>
      <c r="F444" s="62"/>
      <c r="G444" s="9"/>
      <c r="H444" s="10"/>
      <c r="I444" s="10"/>
      <c r="J444" s="10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129">
        <v>25000000</v>
      </c>
      <c r="Y444" s="140">
        <f t="shared" si="13"/>
        <v>0</v>
      </c>
      <c r="Z444" s="145">
        <f t="shared" si="12"/>
        <v>0</v>
      </c>
    </row>
    <row r="445" spans="1:26" ht="11.25" customHeight="1">
      <c r="A445" s="14"/>
      <c r="B445" s="35"/>
      <c r="C445" s="80"/>
      <c r="D445" s="11"/>
      <c r="E445" s="69"/>
      <c r="F445" s="62"/>
      <c r="G445" s="9"/>
      <c r="H445" s="10"/>
      <c r="I445" s="10"/>
      <c r="J445" s="10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129">
        <v>25000000</v>
      </c>
      <c r="Y445" s="140">
        <f t="shared" si="13"/>
        <v>0</v>
      </c>
      <c r="Z445" s="145">
        <f t="shared" si="12"/>
        <v>0</v>
      </c>
    </row>
    <row r="446" spans="1:26" ht="11.25" customHeight="1">
      <c r="A446" s="14"/>
      <c r="B446" s="35"/>
      <c r="C446" s="79"/>
      <c r="D446" s="11"/>
      <c r="E446" s="69"/>
      <c r="F446" s="62"/>
      <c r="G446" s="9"/>
      <c r="H446" s="10"/>
      <c r="I446" s="10"/>
      <c r="J446" s="10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129">
        <v>145000000</v>
      </c>
      <c r="Y446" s="140">
        <f t="shared" si="13"/>
        <v>0</v>
      </c>
      <c r="Z446" s="145">
        <f t="shared" si="12"/>
        <v>0</v>
      </c>
    </row>
    <row r="447" spans="1:26" ht="11.25" customHeight="1">
      <c r="A447" s="14"/>
      <c r="B447" s="35"/>
      <c r="C447" s="80"/>
      <c r="D447" s="11"/>
      <c r="E447" s="69"/>
      <c r="F447" s="62"/>
      <c r="G447" s="9"/>
      <c r="H447" s="10"/>
      <c r="I447" s="10"/>
      <c r="J447" s="10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129">
        <v>145000000</v>
      </c>
      <c r="Y447" s="140">
        <f t="shared" si="13"/>
        <v>0</v>
      </c>
      <c r="Z447" s="145">
        <f t="shared" si="12"/>
        <v>0</v>
      </c>
    </row>
    <row r="448" spans="1:26" ht="11.25" customHeight="1">
      <c r="A448" s="14"/>
      <c r="B448" s="35"/>
      <c r="C448" s="79"/>
      <c r="D448" s="11"/>
      <c r="E448" s="69"/>
      <c r="F448" s="62"/>
      <c r="G448" s="9"/>
      <c r="H448" s="10"/>
      <c r="I448" s="10"/>
      <c r="J448" s="10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129">
        <v>186940493</v>
      </c>
      <c r="Y448" s="140">
        <f t="shared" si="13"/>
        <v>0</v>
      </c>
      <c r="Z448" s="145">
        <f t="shared" si="12"/>
        <v>0</v>
      </c>
    </row>
    <row r="449" spans="1:26" ht="11.25" customHeight="1">
      <c r="A449" s="14"/>
      <c r="B449" s="35"/>
      <c r="C449" s="80"/>
      <c r="D449" s="11"/>
      <c r="E449" s="69"/>
      <c r="F449" s="62"/>
      <c r="G449" s="9"/>
      <c r="H449" s="10"/>
      <c r="I449" s="10"/>
      <c r="J449" s="10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129">
        <v>2000000</v>
      </c>
      <c r="Y449" s="140">
        <f t="shared" si="13"/>
        <v>0</v>
      </c>
      <c r="Z449" s="145">
        <f t="shared" si="12"/>
        <v>0</v>
      </c>
    </row>
    <row r="450" spans="1:32" ht="11.25" customHeight="1">
      <c r="A450" s="14"/>
      <c r="B450" s="35"/>
      <c r="C450" s="79"/>
      <c r="D450" s="11"/>
      <c r="E450" s="69"/>
      <c r="F450" s="62"/>
      <c r="G450" s="9"/>
      <c r="H450" s="10"/>
      <c r="I450" s="10"/>
      <c r="J450" s="10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129">
        <v>30000000</v>
      </c>
      <c r="Y450" s="140">
        <f t="shared" si="13"/>
        <v>0</v>
      </c>
      <c r="Z450" s="145">
        <f t="shared" si="12"/>
        <v>0</v>
      </c>
      <c r="AF450" s="2" t="s">
        <v>44</v>
      </c>
    </row>
    <row r="451" spans="1:32" ht="11.25" customHeight="1">
      <c r="A451" s="14"/>
      <c r="B451" s="35"/>
      <c r="C451" s="80"/>
      <c r="D451" s="11"/>
      <c r="E451" s="69"/>
      <c r="F451" s="62"/>
      <c r="G451" s="9"/>
      <c r="H451" s="10"/>
      <c r="I451" s="10"/>
      <c r="J451" s="10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129">
        <v>60000000</v>
      </c>
      <c r="Y451" s="140">
        <f t="shared" si="13"/>
        <v>0</v>
      </c>
      <c r="Z451" s="145">
        <f t="shared" si="12"/>
        <v>0</v>
      </c>
      <c r="AF451" s="2" t="s">
        <v>39</v>
      </c>
    </row>
    <row r="452" spans="1:26" ht="11.25" customHeight="1">
      <c r="A452" s="14"/>
      <c r="B452" s="35"/>
      <c r="C452" s="79"/>
      <c r="D452" s="11"/>
      <c r="E452" s="69"/>
      <c r="F452" s="62"/>
      <c r="G452" s="9"/>
      <c r="H452" s="10"/>
      <c r="I452" s="10"/>
      <c r="J452" s="10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129">
        <v>28000000</v>
      </c>
      <c r="Y452" s="140">
        <f t="shared" si="13"/>
        <v>0</v>
      </c>
      <c r="Z452" s="145">
        <f t="shared" si="12"/>
        <v>0</v>
      </c>
    </row>
    <row r="453" spans="1:31" ht="11.25" customHeight="1" thickBot="1">
      <c r="A453" s="14"/>
      <c r="B453" s="36"/>
      <c r="C453" s="81"/>
      <c r="D453" s="57"/>
      <c r="E453" s="70"/>
      <c r="F453" s="63"/>
      <c r="G453" s="13"/>
      <c r="H453" s="12"/>
      <c r="I453" s="12"/>
      <c r="J453" s="12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29">
        <v>66940493</v>
      </c>
      <c r="Y453" s="140">
        <f t="shared" si="13"/>
        <v>0</v>
      </c>
      <c r="Z453" s="146">
        <f t="shared" si="12"/>
        <v>0</v>
      </c>
      <c r="AE453" s="2" t="s">
        <v>50</v>
      </c>
    </row>
    <row r="454" spans="1:26" ht="11.25" customHeight="1" thickBot="1">
      <c r="A454" s="14"/>
      <c r="B454" s="46"/>
      <c r="C454" s="82"/>
      <c r="D454" s="55"/>
      <c r="E454" s="67"/>
      <c r="F454" s="60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129">
        <v>232073796</v>
      </c>
      <c r="Y454" s="155">
        <f t="shared" si="13"/>
        <v>0</v>
      </c>
      <c r="Z454" s="142">
        <f t="shared" si="12"/>
        <v>0</v>
      </c>
    </row>
    <row r="455" spans="1:26" ht="11.25" customHeight="1">
      <c r="A455" s="14"/>
      <c r="B455" s="34"/>
      <c r="C455" s="89"/>
      <c r="D455" s="48"/>
      <c r="E455" s="68"/>
      <c r="F455" s="61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129">
        <v>55000000</v>
      </c>
      <c r="Y455" s="140">
        <f t="shared" si="13"/>
        <v>0</v>
      </c>
      <c r="Z455" s="144">
        <f t="shared" si="12"/>
        <v>0</v>
      </c>
    </row>
    <row r="456" spans="1:26" ht="11.25" customHeight="1">
      <c r="A456" s="14"/>
      <c r="B456" s="35"/>
      <c r="C456" s="80"/>
      <c r="D456" s="11"/>
      <c r="E456" s="69"/>
      <c r="F456" s="62"/>
      <c r="G456" s="10"/>
      <c r="H456" s="10"/>
      <c r="I456" s="10"/>
      <c r="J456" s="10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129">
        <v>40000000</v>
      </c>
      <c r="Y456" s="140">
        <f t="shared" si="13"/>
        <v>0</v>
      </c>
      <c r="Z456" s="145">
        <f t="shared" si="12"/>
        <v>0</v>
      </c>
    </row>
    <row r="457" spans="1:26" ht="11.25" customHeight="1">
      <c r="A457" s="14"/>
      <c r="B457" s="35"/>
      <c r="C457" s="79"/>
      <c r="D457" s="11"/>
      <c r="E457" s="69"/>
      <c r="F457" s="62"/>
      <c r="G457" s="9"/>
      <c r="H457" s="10"/>
      <c r="I457" s="10"/>
      <c r="J457" s="10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129">
        <v>15000000</v>
      </c>
      <c r="Y457" s="140">
        <f t="shared" si="13"/>
        <v>0</v>
      </c>
      <c r="Z457" s="145">
        <f t="shared" si="12"/>
        <v>0</v>
      </c>
    </row>
    <row r="458" spans="1:26" ht="11.25" customHeight="1">
      <c r="A458" s="14"/>
      <c r="B458" s="35"/>
      <c r="C458" s="79"/>
      <c r="D458" s="11"/>
      <c r="E458" s="69"/>
      <c r="F458" s="62"/>
      <c r="G458" s="9"/>
      <c r="H458" s="10"/>
      <c r="I458" s="10"/>
      <c r="J458" s="10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129">
        <v>3600000</v>
      </c>
      <c r="Y458" s="140">
        <f t="shared" si="13"/>
        <v>0</v>
      </c>
      <c r="Z458" s="145">
        <f t="shared" si="12"/>
        <v>0</v>
      </c>
    </row>
    <row r="459" spans="1:26" ht="11.25" customHeight="1">
      <c r="A459" s="14"/>
      <c r="B459" s="35"/>
      <c r="C459" s="79"/>
      <c r="D459" s="11"/>
      <c r="E459" s="69"/>
      <c r="F459" s="62"/>
      <c r="G459" s="9"/>
      <c r="H459" s="10"/>
      <c r="I459" s="10"/>
      <c r="J459" s="10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129">
        <v>3600000</v>
      </c>
      <c r="Y459" s="140">
        <f t="shared" si="13"/>
        <v>0</v>
      </c>
      <c r="Z459" s="145">
        <f t="shared" si="12"/>
        <v>0</v>
      </c>
    </row>
    <row r="460" spans="1:26" ht="11.25" customHeight="1">
      <c r="A460" s="14"/>
      <c r="B460" s="35"/>
      <c r="C460" s="79"/>
      <c r="D460" s="11"/>
      <c r="E460" s="69"/>
      <c r="F460" s="62"/>
      <c r="G460" s="9"/>
      <c r="H460" s="10"/>
      <c r="I460" s="10"/>
      <c r="J460" s="10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129">
        <v>5000000</v>
      </c>
      <c r="Y460" s="140">
        <f t="shared" si="13"/>
        <v>0</v>
      </c>
      <c r="Z460" s="145">
        <f t="shared" si="12"/>
        <v>0</v>
      </c>
    </row>
    <row r="461" spans="1:26" ht="11.25" customHeight="1">
      <c r="A461" s="14"/>
      <c r="B461" s="35"/>
      <c r="C461" s="79"/>
      <c r="D461" s="11"/>
      <c r="E461" s="69"/>
      <c r="F461" s="62"/>
      <c r="G461" s="9"/>
      <c r="H461" s="10"/>
      <c r="I461" s="10"/>
      <c r="J461" s="10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129">
        <v>5000000</v>
      </c>
      <c r="Y461" s="140">
        <f t="shared" si="13"/>
        <v>0</v>
      </c>
      <c r="Z461" s="145">
        <f t="shared" si="12"/>
        <v>0</v>
      </c>
    </row>
    <row r="462" spans="1:26" ht="11.25" customHeight="1">
      <c r="A462" s="14"/>
      <c r="B462" s="35"/>
      <c r="C462" s="79"/>
      <c r="D462" s="11"/>
      <c r="E462" s="69"/>
      <c r="F462" s="62"/>
      <c r="G462" s="9"/>
      <c r="H462" s="10"/>
      <c r="I462" s="10"/>
      <c r="J462" s="10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129">
        <v>25000000</v>
      </c>
      <c r="Y462" s="140">
        <f t="shared" si="13"/>
        <v>0</v>
      </c>
      <c r="Z462" s="145">
        <f t="shared" si="12"/>
        <v>0</v>
      </c>
    </row>
    <row r="463" spans="1:26" ht="11.25" customHeight="1">
      <c r="A463" s="14"/>
      <c r="B463" s="35"/>
      <c r="C463" s="80"/>
      <c r="D463" s="11"/>
      <c r="E463" s="69"/>
      <c r="F463" s="62"/>
      <c r="G463" s="9"/>
      <c r="H463" s="10"/>
      <c r="I463" s="10"/>
      <c r="J463" s="10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129">
        <v>25000000</v>
      </c>
      <c r="Y463" s="140">
        <f t="shared" si="13"/>
        <v>0</v>
      </c>
      <c r="Z463" s="145">
        <f t="shared" si="12"/>
        <v>0</v>
      </c>
    </row>
    <row r="464" spans="1:26" ht="11.25" customHeight="1">
      <c r="A464" s="14"/>
      <c r="B464" s="35"/>
      <c r="C464" s="80"/>
      <c r="D464" s="11"/>
      <c r="E464" s="69"/>
      <c r="F464" s="62"/>
      <c r="G464" s="9"/>
      <c r="H464" s="10"/>
      <c r="I464" s="10"/>
      <c r="J464" s="10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129">
        <v>10000000</v>
      </c>
      <c r="Y464" s="140">
        <f t="shared" si="13"/>
        <v>0</v>
      </c>
      <c r="Z464" s="145">
        <f aca="true" t="shared" si="14" ref="Z464:Z527">+T464-W464</f>
        <v>0</v>
      </c>
    </row>
    <row r="465" spans="1:26" ht="11.25" customHeight="1">
      <c r="A465" s="14"/>
      <c r="B465" s="35"/>
      <c r="C465" s="80"/>
      <c r="D465" s="11"/>
      <c r="E465" s="69"/>
      <c r="F465" s="62"/>
      <c r="G465" s="9"/>
      <c r="H465" s="10"/>
      <c r="I465" s="10"/>
      <c r="J465" s="10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129">
        <v>10000000</v>
      </c>
      <c r="Y465" s="140">
        <f t="shared" si="13"/>
        <v>0</v>
      </c>
      <c r="Z465" s="145">
        <f t="shared" si="14"/>
        <v>0</v>
      </c>
    </row>
    <row r="466" spans="1:26" ht="11.25" customHeight="1">
      <c r="A466" s="14"/>
      <c r="B466" s="35"/>
      <c r="C466" s="80"/>
      <c r="D466" s="11"/>
      <c r="E466" s="69"/>
      <c r="F466" s="62"/>
      <c r="G466" s="9"/>
      <c r="H466" s="10"/>
      <c r="I466" s="10"/>
      <c r="J466" s="10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129">
        <v>15000000</v>
      </c>
      <c r="Y466" s="140">
        <f t="shared" si="13"/>
        <v>0</v>
      </c>
      <c r="Z466" s="145">
        <f t="shared" si="14"/>
        <v>0</v>
      </c>
    </row>
    <row r="467" spans="1:26" ht="11.25" customHeight="1">
      <c r="A467" s="14"/>
      <c r="B467" s="35"/>
      <c r="C467" s="80"/>
      <c r="D467" s="11"/>
      <c r="E467" s="69"/>
      <c r="F467" s="62"/>
      <c r="G467" s="9"/>
      <c r="H467" s="10"/>
      <c r="I467" s="10"/>
      <c r="J467" s="10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129">
        <v>15000000</v>
      </c>
      <c r="Y467" s="140">
        <f aca="true" t="shared" si="15" ref="Y467:Y530">+K467-N467</f>
        <v>0</v>
      </c>
      <c r="Z467" s="145">
        <f t="shared" si="14"/>
        <v>0</v>
      </c>
    </row>
    <row r="468" spans="1:26" ht="11.25" customHeight="1">
      <c r="A468" s="14"/>
      <c r="B468" s="35"/>
      <c r="C468" s="79"/>
      <c r="D468" s="11"/>
      <c r="E468" s="69"/>
      <c r="F468" s="62"/>
      <c r="G468" s="9"/>
      <c r="H468" s="10"/>
      <c r="I468" s="10"/>
      <c r="J468" s="10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129">
        <v>10000000</v>
      </c>
      <c r="Y468" s="140">
        <f t="shared" si="15"/>
        <v>0</v>
      </c>
      <c r="Z468" s="145">
        <f t="shared" si="14"/>
        <v>0</v>
      </c>
    </row>
    <row r="469" spans="1:26" ht="11.25" customHeight="1">
      <c r="A469" s="14"/>
      <c r="B469" s="35"/>
      <c r="C469" s="79"/>
      <c r="D469" s="11"/>
      <c r="E469" s="69"/>
      <c r="F469" s="62"/>
      <c r="G469" s="9"/>
      <c r="H469" s="10"/>
      <c r="I469" s="10"/>
      <c r="J469" s="10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129">
        <v>10000000</v>
      </c>
      <c r="Y469" s="140">
        <f t="shared" si="15"/>
        <v>0</v>
      </c>
      <c r="Z469" s="145">
        <f t="shared" si="14"/>
        <v>0</v>
      </c>
    </row>
    <row r="470" spans="1:26" ht="11.25" customHeight="1">
      <c r="A470" s="14"/>
      <c r="B470" s="35"/>
      <c r="C470" s="79"/>
      <c r="D470" s="11"/>
      <c r="E470" s="69"/>
      <c r="F470" s="62"/>
      <c r="G470" s="9"/>
      <c r="H470" s="10"/>
      <c r="I470" s="10"/>
      <c r="J470" s="10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129">
        <v>108473796</v>
      </c>
      <c r="Y470" s="140">
        <f t="shared" si="15"/>
        <v>0</v>
      </c>
      <c r="Z470" s="145">
        <f t="shared" si="14"/>
        <v>0</v>
      </c>
    </row>
    <row r="471" spans="1:26" ht="11.25" customHeight="1">
      <c r="A471" s="14"/>
      <c r="B471" s="35"/>
      <c r="C471" s="79"/>
      <c r="D471" s="11"/>
      <c r="E471" s="69"/>
      <c r="F471" s="62"/>
      <c r="G471" s="9"/>
      <c r="H471" s="10"/>
      <c r="I471" s="10"/>
      <c r="J471" s="10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129">
        <v>101473796</v>
      </c>
      <c r="Y471" s="140">
        <f t="shared" si="15"/>
        <v>0</v>
      </c>
      <c r="Z471" s="145">
        <f t="shared" si="14"/>
        <v>0</v>
      </c>
    </row>
    <row r="472" spans="1:26" ht="11.25" customHeight="1" thickBot="1">
      <c r="A472" s="14"/>
      <c r="B472" s="36"/>
      <c r="C472" s="86"/>
      <c r="D472" s="57"/>
      <c r="E472" s="70"/>
      <c r="F472" s="63"/>
      <c r="G472" s="13"/>
      <c r="H472" s="12"/>
      <c r="I472" s="12"/>
      <c r="J472" s="12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29">
        <v>7000000</v>
      </c>
      <c r="Y472" s="140">
        <f t="shared" si="15"/>
        <v>0</v>
      </c>
      <c r="Z472" s="146">
        <f t="shared" si="14"/>
        <v>0</v>
      </c>
    </row>
    <row r="473" spans="1:26" ht="11.25" customHeight="1" thickBot="1">
      <c r="A473" s="14"/>
      <c r="B473" s="46"/>
      <c r="C473" s="82"/>
      <c r="D473" s="55"/>
      <c r="E473" s="67"/>
      <c r="F473" s="60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129">
        <v>339000000</v>
      </c>
      <c r="Y473" s="155">
        <f t="shared" si="15"/>
        <v>0</v>
      </c>
      <c r="Z473" s="142">
        <f t="shared" si="14"/>
        <v>0</v>
      </c>
    </row>
    <row r="474" spans="1:26" ht="11.25" customHeight="1">
      <c r="A474" s="14"/>
      <c r="B474" s="34"/>
      <c r="C474" s="83"/>
      <c r="D474" s="48"/>
      <c r="E474" s="68"/>
      <c r="F474" s="61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129">
        <v>115000000</v>
      </c>
      <c r="Y474" s="140">
        <f t="shared" si="15"/>
        <v>0</v>
      </c>
      <c r="Z474" s="144">
        <f t="shared" si="14"/>
        <v>0</v>
      </c>
    </row>
    <row r="475" spans="1:26" ht="11.25" customHeight="1">
      <c r="A475" s="14"/>
      <c r="B475" s="35"/>
      <c r="C475" s="80"/>
      <c r="D475" s="11"/>
      <c r="E475" s="69"/>
      <c r="F475" s="62"/>
      <c r="G475" s="9"/>
      <c r="H475" s="10"/>
      <c r="I475" s="10"/>
      <c r="J475" s="10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129">
        <v>90000000</v>
      </c>
      <c r="Y475" s="140">
        <f t="shared" si="15"/>
        <v>0</v>
      </c>
      <c r="Z475" s="145">
        <f t="shared" si="14"/>
        <v>0</v>
      </c>
    </row>
    <row r="476" spans="1:26" ht="11.25" customHeight="1">
      <c r="A476" s="14"/>
      <c r="B476" s="35"/>
      <c r="C476" s="80"/>
      <c r="D476" s="11"/>
      <c r="E476" s="69"/>
      <c r="F476" s="62"/>
      <c r="G476" s="9"/>
      <c r="H476" s="10"/>
      <c r="I476" s="10"/>
      <c r="J476" s="10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129">
        <v>25000000</v>
      </c>
      <c r="Y476" s="140">
        <f t="shared" si="15"/>
        <v>0</v>
      </c>
      <c r="Z476" s="145">
        <f t="shared" si="14"/>
        <v>0</v>
      </c>
    </row>
    <row r="477" spans="1:26" ht="11.25" customHeight="1">
      <c r="A477" s="14"/>
      <c r="B477" s="35"/>
      <c r="C477" s="80"/>
      <c r="D477" s="11"/>
      <c r="E477" s="69"/>
      <c r="F477" s="62"/>
      <c r="G477" s="9"/>
      <c r="H477" s="10"/>
      <c r="I477" s="10"/>
      <c r="J477" s="10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129">
        <v>90000000</v>
      </c>
      <c r="Y477" s="140">
        <f t="shared" si="15"/>
        <v>0</v>
      </c>
      <c r="Z477" s="145">
        <f t="shared" si="14"/>
        <v>0</v>
      </c>
    </row>
    <row r="478" spans="1:26" ht="11.25" customHeight="1">
      <c r="A478" s="14"/>
      <c r="B478" s="35"/>
      <c r="C478" s="80"/>
      <c r="D478" s="11"/>
      <c r="E478" s="69"/>
      <c r="F478" s="62"/>
      <c r="G478" s="9"/>
      <c r="H478" s="10"/>
      <c r="I478" s="10"/>
      <c r="J478" s="10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129">
        <v>90000000</v>
      </c>
      <c r="Y478" s="140">
        <f t="shared" si="15"/>
        <v>0</v>
      </c>
      <c r="Z478" s="145">
        <f t="shared" si="14"/>
        <v>0</v>
      </c>
    </row>
    <row r="479" spans="1:26" ht="11.25" customHeight="1">
      <c r="A479" s="14"/>
      <c r="B479" s="35"/>
      <c r="C479" s="80"/>
      <c r="D479" s="11"/>
      <c r="E479" s="69"/>
      <c r="F479" s="62"/>
      <c r="G479" s="9"/>
      <c r="H479" s="10"/>
      <c r="I479" s="10"/>
      <c r="J479" s="10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129">
        <v>40000000</v>
      </c>
      <c r="Y479" s="140">
        <f t="shared" si="15"/>
        <v>0</v>
      </c>
      <c r="Z479" s="145">
        <f t="shared" si="14"/>
        <v>0</v>
      </c>
    </row>
    <row r="480" spans="1:26" ht="11.25" customHeight="1">
      <c r="A480" s="14"/>
      <c r="B480" s="35"/>
      <c r="C480" s="80"/>
      <c r="D480" s="11"/>
      <c r="E480" s="69"/>
      <c r="F480" s="62"/>
      <c r="G480" s="9"/>
      <c r="H480" s="10"/>
      <c r="I480" s="10"/>
      <c r="J480" s="10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129">
        <v>50000000</v>
      </c>
      <c r="Y480" s="140">
        <f t="shared" si="15"/>
        <v>0</v>
      </c>
      <c r="Z480" s="145">
        <f t="shared" si="14"/>
        <v>0</v>
      </c>
    </row>
    <row r="481" spans="1:26" ht="11.25" customHeight="1">
      <c r="A481" s="14"/>
      <c r="B481" s="35"/>
      <c r="C481" s="80"/>
      <c r="D481" s="11"/>
      <c r="E481" s="69"/>
      <c r="F481" s="62"/>
      <c r="G481" s="9"/>
      <c r="H481" s="10"/>
      <c r="I481" s="10"/>
      <c r="J481" s="10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129">
        <v>7000000</v>
      </c>
      <c r="Y481" s="140">
        <f t="shared" si="15"/>
        <v>0</v>
      </c>
      <c r="Z481" s="145">
        <f t="shared" si="14"/>
        <v>0</v>
      </c>
    </row>
    <row r="482" spans="1:26" ht="11.25" customHeight="1">
      <c r="A482" s="14"/>
      <c r="B482" s="35"/>
      <c r="C482" s="80"/>
      <c r="D482" s="11"/>
      <c r="E482" s="69"/>
      <c r="F482" s="62"/>
      <c r="G482" s="9"/>
      <c r="H482" s="10"/>
      <c r="I482" s="10"/>
      <c r="J482" s="10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129">
        <v>7000000</v>
      </c>
      <c r="Y482" s="140">
        <f t="shared" si="15"/>
        <v>0</v>
      </c>
      <c r="Z482" s="145">
        <f t="shared" si="14"/>
        <v>0</v>
      </c>
    </row>
    <row r="483" spans="1:26" ht="11.25" customHeight="1">
      <c r="A483" s="14"/>
      <c r="B483" s="35"/>
      <c r="C483" s="79"/>
      <c r="D483" s="11"/>
      <c r="E483" s="69"/>
      <c r="F483" s="62"/>
      <c r="G483" s="9"/>
      <c r="H483" s="10"/>
      <c r="I483" s="10"/>
      <c r="J483" s="10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129">
        <v>17000000</v>
      </c>
      <c r="Y483" s="140">
        <f t="shared" si="15"/>
        <v>0</v>
      </c>
      <c r="Z483" s="145">
        <f t="shared" si="14"/>
        <v>0</v>
      </c>
    </row>
    <row r="484" spans="1:26" ht="11.25" customHeight="1">
      <c r="A484" s="14"/>
      <c r="B484" s="35"/>
      <c r="C484" s="80"/>
      <c r="D484" s="11"/>
      <c r="E484" s="69"/>
      <c r="F484" s="62"/>
      <c r="G484" s="9"/>
      <c r="H484" s="10"/>
      <c r="I484" s="10"/>
      <c r="J484" s="10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129">
        <v>7000000</v>
      </c>
      <c r="Y484" s="140">
        <f t="shared" si="15"/>
        <v>0</v>
      </c>
      <c r="Z484" s="145">
        <f t="shared" si="14"/>
        <v>0</v>
      </c>
    </row>
    <row r="485" spans="1:26" ht="11.25" customHeight="1">
      <c r="A485" s="14"/>
      <c r="B485" s="35"/>
      <c r="C485" s="80"/>
      <c r="D485" s="11"/>
      <c r="E485" s="69"/>
      <c r="F485" s="62"/>
      <c r="G485" s="9"/>
      <c r="H485" s="10"/>
      <c r="I485" s="10"/>
      <c r="J485" s="10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129">
        <v>10000000</v>
      </c>
      <c r="Y485" s="140">
        <f t="shared" si="15"/>
        <v>0</v>
      </c>
      <c r="Z485" s="145">
        <f t="shared" si="14"/>
        <v>0</v>
      </c>
    </row>
    <row r="486" spans="1:26" ht="11.25" customHeight="1">
      <c r="A486" s="14"/>
      <c r="B486" s="35"/>
      <c r="C486" s="79"/>
      <c r="D486" s="11"/>
      <c r="E486" s="69"/>
      <c r="F486" s="62"/>
      <c r="G486" s="9"/>
      <c r="H486" s="10"/>
      <c r="I486" s="10"/>
      <c r="J486" s="10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129">
        <v>20000000</v>
      </c>
      <c r="Y486" s="140">
        <f t="shared" si="15"/>
        <v>0</v>
      </c>
      <c r="Z486" s="145">
        <f t="shared" si="14"/>
        <v>0</v>
      </c>
    </row>
    <row r="487" spans="1:26" ht="11.25" customHeight="1">
      <c r="A487" s="14"/>
      <c r="B487" s="35"/>
      <c r="C487" s="80"/>
      <c r="D487" s="11"/>
      <c r="E487" s="69"/>
      <c r="F487" s="62"/>
      <c r="G487" s="9"/>
      <c r="H487" s="10"/>
      <c r="I487" s="10"/>
      <c r="J487" s="10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129">
        <v>20000000</v>
      </c>
      <c r="Y487" s="140">
        <f t="shared" si="15"/>
        <v>0</v>
      </c>
      <c r="Z487" s="145">
        <f t="shared" si="14"/>
        <v>0</v>
      </c>
    </row>
    <row r="488" spans="1:26" ht="11.25" customHeight="1">
      <c r="A488" s="14"/>
      <c r="B488" s="35"/>
      <c r="C488" s="80"/>
      <c r="D488" s="11"/>
      <c r="E488" s="69"/>
      <c r="F488" s="62"/>
      <c r="G488" s="9"/>
      <c r="H488" s="10"/>
      <c r="I488" s="10"/>
      <c r="J488" s="10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129">
        <v>80000000</v>
      </c>
      <c r="Y488" s="140">
        <f t="shared" si="15"/>
        <v>0</v>
      </c>
      <c r="Z488" s="145">
        <f t="shared" si="14"/>
        <v>0</v>
      </c>
    </row>
    <row r="489" spans="1:26" ht="11.25" customHeight="1">
      <c r="A489" s="14"/>
      <c r="B489" s="35"/>
      <c r="C489" s="80"/>
      <c r="D489" s="11"/>
      <c r="E489" s="69"/>
      <c r="F489" s="62"/>
      <c r="G489" s="9"/>
      <c r="H489" s="10"/>
      <c r="I489" s="10"/>
      <c r="J489" s="10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129">
        <v>30000000</v>
      </c>
      <c r="Y489" s="140">
        <f t="shared" si="15"/>
        <v>0</v>
      </c>
      <c r="Z489" s="145">
        <f t="shared" si="14"/>
        <v>0</v>
      </c>
    </row>
    <row r="490" spans="1:26" ht="11.25" customHeight="1">
      <c r="A490" s="14"/>
      <c r="B490" s="35"/>
      <c r="C490" s="80"/>
      <c r="D490" s="11"/>
      <c r="E490" s="69"/>
      <c r="F490" s="62"/>
      <c r="G490" s="9"/>
      <c r="H490" s="10"/>
      <c r="I490" s="10"/>
      <c r="J490" s="10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129">
        <v>50000000</v>
      </c>
      <c r="Y490" s="140">
        <f t="shared" si="15"/>
        <v>0</v>
      </c>
      <c r="Z490" s="145">
        <f t="shared" si="14"/>
        <v>0</v>
      </c>
    </row>
    <row r="491" spans="1:26" ht="11.25" customHeight="1">
      <c r="A491" s="14"/>
      <c r="B491" s="35"/>
      <c r="C491" s="79"/>
      <c r="D491" s="11"/>
      <c r="E491" s="69"/>
      <c r="F491" s="62"/>
      <c r="G491" s="9"/>
      <c r="H491" s="10"/>
      <c r="I491" s="10"/>
      <c r="J491" s="10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129">
        <v>10000000</v>
      </c>
      <c r="Y491" s="140">
        <f t="shared" si="15"/>
        <v>0</v>
      </c>
      <c r="Z491" s="145">
        <f t="shared" si="14"/>
        <v>0</v>
      </c>
    </row>
    <row r="492" spans="1:26" ht="11.25" customHeight="1" thickBot="1">
      <c r="A492" s="14"/>
      <c r="B492" s="36"/>
      <c r="C492" s="86"/>
      <c r="D492" s="57"/>
      <c r="E492" s="70"/>
      <c r="F492" s="63"/>
      <c r="G492" s="13"/>
      <c r="H492" s="12"/>
      <c r="I492" s="12"/>
      <c r="J492" s="12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29">
        <v>10000000</v>
      </c>
      <c r="Y492" s="140">
        <f t="shared" si="15"/>
        <v>0</v>
      </c>
      <c r="Z492" s="146">
        <f t="shared" si="14"/>
        <v>0</v>
      </c>
    </row>
    <row r="493" spans="1:26" ht="11.25" customHeight="1" thickBot="1">
      <c r="A493" s="14"/>
      <c r="B493" s="46"/>
      <c r="C493" s="82"/>
      <c r="D493" s="55"/>
      <c r="E493" s="67"/>
      <c r="F493" s="60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129">
        <v>120000000</v>
      </c>
      <c r="Y493" s="155">
        <f t="shared" si="15"/>
        <v>0</v>
      </c>
      <c r="Z493" s="142">
        <f t="shared" si="14"/>
        <v>0</v>
      </c>
    </row>
    <row r="494" spans="1:26" ht="11.25" customHeight="1">
      <c r="A494" s="14"/>
      <c r="B494" s="34"/>
      <c r="C494" s="89"/>
      <c r="D494" s="48"/>
      <c r="E494" s="68"/>
      <c r="F494" s="61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129">
        <v>10000000</v>
      </c>
      <c r="Y494" s="140">
        <f t="shared" si="15"/>
        <v>0</v>
      </c>
      <c r="Z494" s="144">
        <f t="shared" si="14"/>
        <v>0</v>
      </c>
    </row>
    <row r="495" spans="1:26" ht="11.25" customHeight="1">
      <c r="A495" s="14"/>
      <c r="B495" s="35"/>
      <c r="C495" s="79"/>
      <c r="D495" s="11"/>
      <c r="E495" s="69"/>
      <c r="F495" s="62"/>
      <c r="G495" s="9"/>
      <c r="H495" s="10"/>
      <c r="I495" s="10"/>
      <c r="J495" s="10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129">
        <v>10000000</v>
      </c>
      <c r="Y495" s="140">
        <f t="shared" si="15"/>
        <v>0</v>
      </c>
      <c r="Z495" s="145">
        <f t="shared" si="14"/>
        <v>0</v>
      </c>
    </row>
    <row r="496" spans="1:26" ht="11.25" customHeight="1">
      <c r="A496" s="14"/>
      <c r="B496" s="35"/>
      <c r="C496" s="79"/>
      <c r="D496" s="11"/>
      <c r="E496" s="69"/>
      <c r="F496" s="62"/>
      <c r="G496" s="9"/>
      <c r="H496" s="10"/>
      <c r="I496" s="10"/>
      <c r="J496" s="10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129">
        <v>35000000</v>
      </c>
      <c r="Y496" s="140">
        <f t="shared" si="15"/>
        <v>0</v>
      </c>
      <c r="Z496" s="145">
        <f t="shared" si="14"/>
        <v>0</v>
      </c>
    </row>
    <row r="497" spans="1:26" ht="11.25" customHeight="1">
      <c r="A497" s="14"/>
      <c r="B497" s="35"/>
      <c r="C497" s="79"/>
      <c r="D497" s="11"/>
      <c r="E497" s="69"/>
      <c r="F497" s="62"/>
      <c r="G497" s="9"/>
      <c r="H497" s="10"/>
      <c r="I497" s="10"/>
      <c r="J497" s="10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129">
        <v>35000000</v>
      </c>
      <c r="Y497" s="140">
        <f t="shared" si="15"/>
        <v>0</v>
      </c>
      <c r="Z497" s="145">
        <f t="shared" si="14"/>
        <v>0</v>
      </c>
    </row>
    <row r="498" spans="1:26" ht="11.25" customHeight="1">
      <c r="A498" s="14"/>
      <c r="B498" s="35"/>
      <c r="C498" s="79"/>
      <c r="D498" s="11"/>
      <c r="E498" s="69"/>
      <c r="F498" s="62"/>
      <c r="G498" s="9"/>
      <c r="H498" s="10"/>
      <c r="I498" s="10"/>
      <c r="J498" s="10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129">
        <v>75000000</v>
      </c>
      <c r="Y498" s="140">
        <f t="shared" si="15"/>
        <v>0</v>
      </c>
      <c r="Z498" s="145">
        <f t="shared" si="14"/>
        <v>0</v>
      </c>
    </row>
    <row r="499" spans="1:26" ht="11.25" customHeight="1" thickBot="1">
      <c r="A499" s="14"/>
      <c r="B499" s="36"/>
      <c r="C499" s="81"/>
      <c r="D499" s="57"/>
      <c r="E499" s="70"/>
      <c r="F499" s="63"/>
      <c r="G499" s="13"/>
      <c r="H499" s="12"/>
      <c r="I499" s="12"/>
      <c r="J499" s="12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29">
        <v>75000000</v>
      </c>
      <c r="Y499" s="140">
        <f t="shared" si="15"/>
        <v>0</v>
      </c>
      <c r="Z499" s="146">
        <f t="shared" si="14"/>
        <v>0</v>
      </c>
    </row>
    <row r="500" spans="1:26" ht="11.25" customHeight="1" thickBot="1">
      <c r="A500" s="14"/>
      <c r="B500" s="46"/>
      <c r="C500" s="82"/>
      <c r="D500" s="55"/>
      <c r="E500" s="67"/>
      <c r="F500" s="60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129">
        <v>1332088288</v>
      </c>
      <c r="Y500" s="155">
        <f t="shared" si="15"/>
        <v>0</v>
      </c>
      <c r="Z500" s="142">
        <f t="shared" si="14"/>
        <v>0</v>
      </c>
    </row>
    <row r="501" spans="1:26" ht="11.25" customHeight="1">
      <c r="A501" s="14"/>
      <c r="B501" s="34"/>
      <c r="C501" s="83"/>
      <c r="D501" s="48"/>
      <c r="E501" s="68"/>
      <c r="F501" s="61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129">
        <v>366000000</v>
      </c>
      <c r="Y501" s="140">
        <f t="shared" si="15"/>
        <v>0</v>
      </c>
      <c r="Z501" s="144">
        <f t="shared" si="14"/>
        <v>0</v>
      </c>
    </row>
    <row r="502" spans="1:26" ht="11.25" customHeight="1">
      <c r="A502" s="14"/>
      <c r="B502" s="35"/>
      <c r="C502" s="79"/>
      <c r="D502" s="11"/>
      <c r="E502" s="69"/>
      <c r="F502" s="62"/>
      <c r="G502" s="9"/>
      <c r="H502" s="10"/>
      <c r="I502" s="10"/>
      <c r="J502" s="10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129">
        <v>120000000</v>
      </c>
      <c r="Y502" s="140">
        <f t="shared" si="15"/>
        <v>0</v>
      </c>
      <c r="Z502" s="145">
        <f t="shared" si="14"/>
        <v>0</v>
      </c>
    </row>
    <row r="503" spans="1:26" ht="11.25" customHeight="1">
      <c r="A503" s="14"/>
      <c r="B503" s="35"/>
      <c r="C503" s="79"/>
      <c r="D503" s="11"/>
      <c r="E503" s="69"/>
      <c r="F503" s="62"/>
      <c r="G503" s="9"/>
      <c r="H503" s="10"/>
      <c r="I503" s="10"/>
      <c r="J503" s="10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129">
        <v>20000000</v>
      </c>
      <c r="Y503" s="140">
        <f t="shared" si="15"/>
        <v>0</v>
      </c>
      <c r="Z503" s="145">
        <f t="shared" si="14"/>
        <v>0</v>
      </c>
    </row>
    <row r="504" spans="1:26" ht="11.25" customHeight="1">
      <c r="A504" s="14"/>
      <c r="B504" s="35"/>
      <c r="C504" s="79"/>
      <c r="D504" s="11"/>
      <c r="E504" s="69"/>
      <c r="F504" s="62"/>
      <c r="G504" s="9"/>
      <c r="H504" s="10"/>
      <c r="I504" s="10"/>
      <c r="J504" s="10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129">
        <v>100000000</v>
      </c>
      <c r="Y504" s="140">
        <f t="shared" si="15"/>
        <v>0</v>
      </c>
      <c r="Z504" s="145">
        <f t="shared" si="14"/>
        <v>0</v>
      </c>
    </row>
    <row r="505" spans="1:26" ht="11.25" customHeight="1">
      <c r="A505" s="14"/>
      <c r="B505" s="35"/>
      <c r="C505" s="79"/>
      <c r="D505" s="11"/>
      <c r="E505" s="69"/>
      <c r="F505" s="62"/>
      <c r="G505" s="9"/>
      <c r="H505" s="10"/>
      <c r="I505" s="10"/>
      <c r="J505" s="10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129">
        <v>246000000</v>
      </c>
      <c r="Y505" s="140">
        <f t="shared" si="15"/>
        <v>0</v>
      </c>
      <c r="Z505" s="145">
        <f t="shared" si="14"/>
        <v>0</v>
      </c>
    </row>
    <row r="506" spans="1:26" ht="11.25" customHeight="1">
      <c r="A506" s="14"/>
      <c r="B506" s="35"/>
      <c r="C506" s="79"/>
      <c r="D506" s="11"/>
      <c r="E506" s="69"/>
      <c r="F506" s="62"/>
      <c r="G506" s="9"/>
      <c r="H506" s="10"/>
      <c r="I506" s="10"/>
      <c r="J506" s="10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129">
        <v>100000000</v>
      </c>
      <c r="Y506" s="140">
        <f t="shared" si="15"/>
        <v>0</v>
      </c>
      <c r="Z506" s="145">
        <f t="shared" si="14"/>
        <v>0</v>
      </c>
    </row>
    <row r="507" spans="1:26" ht="11.25" customHeight="1">
      <c r="A507" s="14"/>
      <c r="B507" s="35"/>
      <c r="C507" s="79"/>
      <c r="D507" s="11"/>
      <c r="E507" s="69"/>
      <c r="F507" s="62"/>
      <c r="G507" s="9"/>
      <c r="H507" s="10"/>
      <c r="I507" s="10"/>
      <c r="J507" s="10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129">
        <v>100000000</v>
      </c>
      <c r="Y507" s="140">
        <f t="shared" si="15"/>
        <v>0</v>
      </c>
      <c r="Z507" s="145">
        <f t="shared" si="14"/>
        <v>0</v>
      </c>
    </row>
    <row r="508" spans="1:26" ht="11.25" customHeight="1">
      <c r="A508" s="14"/>
      <c r="B508" s="35"/>
      <c r="C508" s="79"/>
      <c r="D508" s="11"/>
      <c r="E508" s="69"/>
      <c r="F508" s="62"/>
      <c r="G508" s="9"/>
      <c r="H508" s="10"/>
      <c r="I508" s="10"/>
      <c r="J508" s="10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129">
        <v>31000000</v>
      </c>
      <c r="Y508" s="140">
        <f t="shared" si="15"/>
        <v>0</v>
      </c>
      <c r="Z508" s="145">
        <f t="shared" si="14"/>
        <v>0</v>
      </c>
    </row>
    <row r="509" spans="1:26" ht="11.25" customHeight="1">
      <c r="A509" s="14"/>
      <c r="B509" s="35"/>
      <c r="C509" s="79"/>
      <c r="D509" s="11"/>
      <c r="E509" s="69"/>
      <c r="F509" s="62"/>
      <c r="G509" s="9"/>
      <c r="H509" s="10"/>
      <c r="I509" s="10"/>
      <c r="J509" s="10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129">
        <v>30000000</v>
      </c>
      <c r="Y509" s="140">
        <f t="shared" si="15"/>
        <v>0</v>
      </c>
      <c r="Z509" s="145">
        <f t="shared" si="14"/>
        <v>0</v>
      </c>
    </row>
    <row r="510" spans="1:26" ht="11.25" customHeight="1">
      <c r="A510" s="14"/>
      <c r="B510" s="35"/>
      <c r="C510" s="79"/>
      <c r="D510" s="11"/>
      <c r="E510" s="69"/>
      <c r="F510" s="62"/>
      <c r="G510" s="9"/>
      <c r="H510" s="10"/>
      <c r="I510" s="10"/>
      <c r="J510" s="10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129">
        <v>1000000</v>
      </c>
      <c r="Y510" s="140">
        <f t="shared" si="15"/>
        <v>0</v>
      </c>
      <c r="Z510" s="145">
        <f t="shared" si="14"/>
        <v>0</v>
      </c>
    </row>
    <row r="511" spans="1:26" ht="11.25" customHeight="1">
      <c r="A511" s="14"/>
      <c r="B511" s="35"/>
      <c r="C511" s="79"/>
      <c r="D511" s="11"/>
      <c r="E511" s="69"/>
      <c r="F511" s="62"/>
      <c r="G511" s="9"/>
      <c r="H511" s="10"/>
      <c r="I511" s="10"/>
      <c r="J511" s="10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129">
        <v>115000000</v>
      </c>
      <c r="Y511" s="140">
        <f t="shared" si="15"/>
        <v>0</v>
      </c>
      <c r="Z511" s="145">
        <f t="shared" si="14"/>
        <v>0</v>
      </c>
    </row>
    <row r="512" spans="1:26" ht="11.25" customHeight="1">
      <c r="A512" s="14"/>
      <c r="B512" s="35"/>
      <c r="C512" s="79"/>
      <c r="D512" s="11"/>
      <c r="E512" s="69"/>
      <c r="F512" s="62"/>
      <c r="G512" s="9"/>
      <c r="H512" s="10"/>
      <c r="I512" s="10"/>
      <c r="J512" s="10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129">
        <v>45000000</v>
      </c>
      <c r="Y512" s="140">
        <f t="shared" si="15"/>
        <v>0</v>
      </c>
      <c r="Z512" s="145">
        <f t="shared" si="14"/>
        <v>0</v>
      </c>
    </row>
    <row r="513" spans="1:26" ht="11.25" customHeight="1">
      <c r="A513" s="14"/>
      <c r="B513" s="35"/>
      <c r="C513" s="79"/>
      <c r="D513" s="11"/>
      <c r="E513" s="69"/>
      <c r="F513" s="62"/>
      <c r="G513" s="9"/>
      <c r="H513" s="10"/>
      <c r="I513" s="10"/>
      <c r="J513" s="10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129">
        <v>70000000</v>
      </c>
      <c r="Y513" s="140">
        <f t="shared" si="15"/>
        <v>0</v>
      </c>
      <c r="Z513" s="145">
        <f t="shared" si="14"/>
        <v>0</v>
      </c>
    </row>
    <row r="514" spans="1:26" ht="11.25" customHeight="1">
      <c r="A514" s="14"/>
      <c r="B514" s="35"/>
      <c r="C514" s="80"/>
      <c r="D514" s="11"/>
      <c r="E514" s="69"/>
      <c r="F514" s="62"/>
      <c r="G514" s="9"/>
      <c r="H514" s="10"/>
      <c r="I514" s="10"/>
      <c r="J514" s="10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129">
        <v>40000000</v>
      </c>
      <c r="Y514" s="140">
        <f t="shared" si="15"/>
        <v>0</v>
      </c>
      <c r="Z514" s="145">
        <f t="shared" si="14"/>
        <v>0</v>
      </c>
    </row>
    <row r="515" spans="1:26" ht="11.25" customHeight="1">
      <c r="A515" s="14"/>
      <c r="B515" s="35"/>
      <c r="C515" s="80"/>
      <c r="D515" s="11"/>
      <c r="E515" s="69"/>
      <c r="F515" s="62"/>
      <c r="G515" s="9"/>
      <c r="H515" s="10"/>
      <c r="I515" s="10"/>
      <c r="J515" s="10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129">
        <v>0</v>
      </c>
      <c r="Y515" s="140">
        <f t="shared" si="15"/>
        <v>0</v>
      </c>
      <c r="Z515" s="145">
        <f t="shared" si="14"/>
        <v>0</v>
      </c>
    </row>
    <row r="516" spans="1:26" ht="11.25" customHeight="1">
      <c r="A516" s="14"/>
      <c r="B516" s="35"/>
      <c r="C516" s="79"/>
      <c r="D516" s="11"/>
      <c r="E516" s="69"/>
      <c r="F516" s="62"/>
      <c r="G516" s="10"/>
      <c r="H516" s="10"/>
      <c r="I516" s="10"/>
      <c r="J516" s="10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129">
        <v>0</v>
      </c>
      <c r="Y516" s="140">
        <f t="shared" si="15"/>
        <v>0</v>
      </c>
      <c r="Z516" s="145">
        <f t="shared" si="14"/>
        <v>0</v>
      </c>
    </row>
    <row r="517" spans="1:26" ht="11.25" customHeight="1">
      <c r="A517" s="14"/>
      <c r="B517" s="35"/>
      <c r="C517" s="79"/>
      <c r="D517" s="11"/>
      <c r="E517" s="69"/>
      <c r="F517" s="62"/>
      <c r="G517" s="9"/>
      <c r="H517" s="10"/>
      <c r="I517" s="10"/>
      <c r="J517" s="10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129">
        <v>40000000</v>
      </c>
      <c r="Y517" s="140">
        <f t="shared" si="15"/>
        <v>0</v>
      </c>
      <c r="Z517" s="145">
        <f t="shared" si="14"/>
        <v>0</v>
      </c>
    </row>
    <row r="518" spans="1:26" ht="11.25" customHeight="1">
      <c r="A518" s="14"/>
      <c r="B518" s="35"/>
      <c r="C518" s="79"/>
      <c r="D518" s="11"/>
      <c r="E518" s="69"/>
      <c r="F518" s="62"/>
      <c r="G518" s="9"/>
      <c r="H518" s="10"/>
      <c r="I518" s="10"/>
      <c r="J518" s="10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129">
        <v>25000000</v>
      </c>
      <c r="Y518" s="140">
        <f t="shared" si="15"/>
        <v>0</v>
      </c>
      <c r="Z518" s="145">
        <f t="shared" si="14"/>
        <v>0</v>
      </c>
    </row>
    <row r="519" spans="1:26" ht="11.25" customHeight="1">
      <c r="A519" s="14"/>
      <c r="B519" s="35"/>
      <c r="C519" s="79"/>
      <c r="D519" s="11"/>
      <c r="E519" s="69"/>
      <c r="F519" s="62"/>
      <c r="G519" s="9"/>
      <c r="H519" s="10"/>
      <c r="I519" s="10"/>
      <c r="J519" s="10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129">
        <v>25000000</v>
      </c>
      <c r="Y519" s="140">
        <f t="shared" si="15"/>
        <v>0</v>
      </c>
      <c r="Z519" s="145">
        <f t="shared" si="14"/>
        <v>0</v>
      </c>
    </row>
    <row r="520" spans="1:26" ht="11.25" customHeight="1">
      <c r="A520" s="14"/>
      <c r="B520" s="35"/>
      <c r="C520" s="80"/>
      <c r="D520" s="11"/>
      <c r="E520" s="69"/>
      <c r="F520" s="62"/>
      <c r="G520" s="9"/>
      <c r="H520" s="10"/>
      <c r="I520" s="10"/>
      <c r="J520" s="10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129">
        <v>15000000</v>
      </c>
      <c r="Y520" s="140">
        <f t="shared" si="15"/>
        <v>0</v>
      </c>
      <c r="Z520" s="145">
        <f t="shared" si="14"/>
        <v>0</v>
      </c>
    </row>
    <row r="521" spans="1:26" ht="11.25" customHeight="1">
      <c r="A521" s="14"/>
      <c r="B521" s="35"/>
      <c r="C521" s="80"/>
      <c r="D521" s="11"/>
      <c r="E521" s="69"/>
      <c r="F521" s="62"/>
      <c r="G521" s="9"/>
      <c r="H521" s="10"/>
      <c r="I521" s="10"/>
      <c r="J521" s="10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129">
        <v>15000000</v>
      </c>
      <c r="Y521" s="140">
        <f t="shared" si="15"/>
        <v>0</v>
      </c>
      <c r="Z521" s="145">
        <f t="shared" si="14"/>
        <v>0</v>
      </c>
    </row>
    <row r="522" spans="1:26" ht="11.25" customHeight="1">
      <c r="A522" s="14"/>
      <c r="B522" s="35"/>
      <c r="C522" s="79"/>
      <c r="D522" s="11"/>
      <c r="E522" s="69"/>
      <c r="F522" s="62"/>
      <c r="G522" s="9"/>
      <c r="H522" s="10"/>
      <c r="I522" s="10"/>
      <c r="J522" s="10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129">
        <v>15129940</v>
      </c>
      <c r="Y522" s="140">
        <f t="shared" si="15"/>
        <v>0</v>
      </c>
      <c r="Z522" s="145">
        <f t="shared" si="14"/>
        <v>0</v>
      </c>
    </row>
    <row r="523" spans="1:26" ht="11.25" customHeight="1">
      <c r="A523" s="14"/>
      <c r="B523" s="35"/>
      <c r="C523" s="79"/>
      <c r="D523" s="11"/>
      <c r="E523" s="69"/>
      <c r="F523" s="62"/>
      <c r="G523" s="9"/>
      <c r="H523" s="10"/>
      <c r="I523" s="10"/>
      <c r="J523" s="10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129">
        <v>15129940</v>
      </c>
      <c r="Y523" s="140">
        <f t="shared" si="15"/>
        <v>0</v>
      </c>
      <c r="Z523" s="145">
        <f t="shared" si="14"/>
        <v>0</v>
      </c>
    </row>
    <row r="524" spans="1:26" ht="11.25" customHeight="1">
      <c r="A524" s="14"/>
      <c r="B524" s="35"/>
      <c r="C524" s="79"/>
      <c r="D524" s="11"/>
      <c r="E524" s="69"/>
      <c r="F524" s="62"/>
      <c r="G524" s="9"/>
      <c r="H524" s="10"/>
      <c r="I524" s="10"/>
      <c r="J524" s="10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129">
        <v>15129940</v>
      </c>
      <c r="Y524" s="140">
        <f t="shared" si="15"/>
        <v>0</v>
      </c>
      <c r="Z524" s="145">
        <f t="shared" si="14"/>
        <v>0</v>
      </c>
    </row>
    <row r="525" spans="1:26" ht="11.25" customHeight="1">
      <c r="A525" s="14"/>
      <c r="B525" s="35"/>
      <c r="C525" s="79"/>
      <c r="D525" s="11"/>
      <c r="E525" s="69"/>
      <c r="F525" s="62"/>
      <c r="G525" s="9"/>
      <c r="H525" s="10"/>
      <c r="I525" s="10"/>
      <c r="J525" s="10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129">
        <v>15129940</v>
      </c>
      <c r="Y525" s="140">
        <f t="shared" si="15"/>
        <v>0</v>
      </c>
      <c r="Z525" s="145">
        <f t="shared" si="14"/>
        <v>0</v>
      </c>
    </row>
    <row r="526" spans="1:26" ht="11.25" customHeight="1">
      <c r="A526" s="14"/>
      <c r="B526" s="35"/>
      <c r="C526" s="79"/>
      <c r="D526" s="11"/>
      <c r="E526" s="69"/>
      <c r="F526" s="62"/>
      <c r="G526" s="9"/>
      <c r="H526" s="10"/>
      <c r="I526" s="10"/>
      <c r="J526" s="10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129">
        <v>392265575</v>
      </c>
      <c r="Y526" s="140">
        <f t="shared" si="15"/>
        <v>0</v>
      </c>
      <c r="Z526" s="145">
        <f t="shared" si="14"/>
        <v>0</v>
      </c>
    </row>
    <row r="527" spans="1:26" ht="11.25" customHeight="1">
      <c r="A527" s="14"/>
      <c r="B527" s="35"/>
      <c r="C527" s="79"/>
      <c r="D527" s="11"/>
      <c r="E527" s="69"/>
      <c r="F527" s="62"/>
      <c r="G527" s="9"/>
      <c r="H527" s="10"/>
      <c r="I527" s="10"/>
      <c r="J527" s="10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129">
        <v>200000000</v>
      </c>
      <c r="Y527" s="140">
        <f t="shared" si="15"/>
        <v>0</v>
      </c>
      <c r="Z527" s="145">
        <f t="shared" si="14"/>
        <v>0</v>
      </c>
    </row>
    <row r="528" spans="1:26" ht="11.25" customHeight="1">
      <c r="A528" s="14"/>
      <c r="B528" s="35"/>
      <c r="C528" s="79"/>
      <c r="D528" s="11"/>
      <c r="E528" s="69"/>
      <c r="F528" s="62"/>
      <c r="G528" s="9"/>
      <c r="H528" s="10"/>
      <c r="I528" s="10"/>
      <c r="J528" s="10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129">
        <v>200000000</v>
      </c>
      <c r="Y528" s="140">
        <f t="shared" si="15"/>
        <v>0</v>
      </c>
      <c r="Z528" s="145">
        <f aca="true" t="shared" si="16" ref="Z528:Z591">+T528-W528</f>
        <v>0</v>
      </c>
    </row>
    <row r="529" spans="1:26" ht="11.25" customHeight="1">
      <c r="A529" s="14"/>
      <c r="B529" s="35"/>
      <c r="C529" s="79"/>
      <c r="D529" s="11"/>
      <c r="E529" s="69"/>
      <c r="F529" s="62"/>
      <c r="G529" s="9"/>
      <c r="H529" s="10"/>
      <c r="I529" s="10"/>
      <c r="J529" s="10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129">
        <v>141996389</v>
      </c>
      <c r="Y529" s="140">
        <f t="shared" si="15"/>
        <v>0</v>
      </c>
      <c r="Z529" s="145">
        <f t="shared" si="16"/>
        <v>0</v>
      </c>
    </row>
    <row r="530" spans="1:26" ht="11.25" customHeight="1">
      <c r="A530" s="14"/>
      <c r="B530" s="35"/>
      <c r="C530" s="80"/>
      <c r="D530" s="11"/>
      <c r="E530" s="69"/>
      <c r="F530" s="62"/>
      <c r="G530" s="9"/>
      <c r="H530" s="10"/>
      <c r="I530" s="10"/>
      <c r="J530" s="10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129">
        <v>141996389</v>
      </c>
      <c r="Y530" s="140">
        <f t="shared" si="15"/>
        <v>0</v>
      </c>
      <c r="Z530" s="145">
        <f t="shared" si="16"/>
        <v>0</v>
      </c>
    </row>
    <row r="531" spans="1:26" ht="11.25" customHeight="1">
      <c r="A531" s="14"/>
      <c r="B531" s="35"/>
      <c r="C531" s="80"/>
      <c r="D531" s="11"/>
      <c r="E531" s="69"/>
      <c r="F531" s="62"/>
      <c r="G531" s="9"/>
      <c r="H531" s="10"/>
      <c r="I531" s="10"/>
      <c r="J531" s="10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129">
        <v>50269186</v>
      </c>
      <c r="Y531" s="140">
        <f aca="true" t="shared" si="17" ref="Y531:Y594">+K531-N531</f>
        <v>0</v>
      </c>
      <c r="Z531" s="145">
        <f t="shared" si="16"/>
        <v>0</v>
      </c>
    </row>
    <row r="532" spans="1:26" ht="11.25" customHeight="1">
      <c r="A532" s="14"/>
      <c r="B532" s="35"/>
      <c r="C532" s="80"/>
      <c r="D532" s="11"/>
      <c r="E532" s="69"/>
      <c r="F532" s="62"/>
      <c r="G532" s="9"/>
      <c r="H532" s="10"/>
      <c r="I532" s="10"/>
      <c r="J532" s="10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129">
        <v>269186</v>
      </c>
      <c r="Y532" s="140">
        <f t="shared" si="17"/>
        <v>0</v>
      </c>
      <c r="Z532" s="145">
        <f t="shared" si="16"/>
        <v>0</v>
      </c>
    </row>
    <row r="533" spans="1:26" ht="11.25" customHeight="1">
      <c r="A533" s="14"/>
      <c r="B533" s="35"/>
      <c r="C533" s="80"/>
      <c r="D533" s="11"/>
      <c r="E533" s="69"/>
      <c r="F533" s="62"/>
      <c r="G533" s="9"/>
      <c r="H533" s="10"/>
      <c r="I533" s="10"/>
      <c r="J533" s="10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129">
        <v>269186</v>
      </c>
      <c r="Y533" s="140">
        <f t="shared" si="17"/>
        <v>0</v>
      </c>
      <c r="Z533" s="145">
        <f t="shared" si="16"/>
        <v>0</v>
      </c>
    </row>
    <row r="534" spans="1:26" ht="11.25" customHeight="1">
      <c r="A534" s="14"/>
      <c r="B534" s="35"/>
      <c r="C534" s="80"/>
      <c r="D534" s="11"/>
      <c r="E534" s="69"/>
      <c r="F534" s="62"/>
      <c r="G534" s="9"/>
      <c r="H534" s="10"/>
      <c r="I534" s="10"/>
      <c r="J534" s="10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129">
        <v>50000000</v>
      </c>
      <c r="Y534" s="140">
        <f t="shared" si="17"/>
        <v>0</v>
      </c>
      <c r="Z534" s="145">
        <f t="shared" si="16"/>
        <v>0</v>
      </c>
    </row>
    <row r="535" spans="1:26" ht="11.25" customHeight="1">
      <c r="A535" s="14"/>
      <c r="B535" s="35"/>
      <c r="C535" s="79"/>
      <c r="D535" s="11"/>
      <c r="E535" s="69"/>
      <c r="F535" s="62"/>
      <c r="G535" s="9"/>
      <c r="H535" s="10"/>
      <c r="I535" s="10"/>
      <c r="J535" s="10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129">
        <v>50000000</v>
      </c>
      <c r="Y535" s="140">
        <f t="shared" si="17"/>
        <v>0</v>
      </c>
      <c r="Z535" s="145">
        <f t="shared" si="16"/>
        <v>0</v>
      </c>
    </row>
    <row r="536" spans="1:26" ht="11.25" customHeight="1">
      <c r="A536" s="14"/>
      <c r="B536" s="35"/>
      <c r="C536" s="79"/>
      <c r="D536" s="11"/>
      <c r="E536" s="69"/>
      <c r="F536" s="62"/>
      <c r="G536" s="9"/>
      <c r="H536" s="10"/>
      <c r="I536" s="10"/>
      <c r="J536" s="10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129">
        <v>185000000</v>
      </c>
      <c r="Y536" s="140">
        <f t="shared" si="17"/>
        <v>0</v>
      </c>
      <c r="Z536" s="145">
        <f t="shared" si="16"/>
        <v>0</v>
      </c>
    </row>
    <row r="537" spans="1:26" ht="11.25" customHeight="1">
      <c r="A537" s="14"/>
      <c r="B537" s="35"/>
      <c r="C537" s="80"/>
      <c r="D537" s="11"/>
      <c r="E537" s="69"/>
      <c r="F537" s="62"/>
      <c r="G537" s="9"/>
      <c r="H537" s="10"/>
      <c r="I537" s="10"/>
      <c r="J537" s="10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129">
        <v>20000000</v>
      </c>
      <c r="Y537" s="140">
        <f t="shared" si="17"/>
        <v>0</v>
      </c>
      <c r="Z537" s="145">
        <f t="shared" si="16"/>
        <v>0</v>
      </c>
    </row>
    <row r="538" spans="1:26" ht="11.25" customHeight="1">
      <c r="A538" s="14"/>
      <c r="B538" s="35"/>
      <c r="C538" s="79"/>
      <c r="D538" s="11"/>
      <c r="E538" s="69"/>
      <c r="F538" s="62"/>
      <c r="G538" s="9"/>
      <c r="H538" s="10"/>
      <c r="I538" s="10"/>
      <c r="J538" s="10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129">
        <v>20000000</v>
      </c>
      <c r="Y538" s="140">
        <f t="shared" si="17"/>
        <v>0</v>
      </c>
      <c r="Z538" s="145">
        <f t="shared" si="16"/>
        <v>0</v>
      </c>
    </row>
    <row r="539" spans="1:26" ht="11.25" customHeight="1">
      <c r="A539" s="14"/>
      <c r="B539" s="35"/>
      <c r="C539" s="80"/>
      <c r="D539" s="11"/>
      <c r="E539" s="69"/>
      <c r="F539" s="62"/>
      <c r="G539" s="9"/>
      <c r="H539" s="10"/>
      <c r="I539" s="10"/>
      <c r="J539" s="10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129">
        <v>165000000</v>
      </c>
      <c r="Y539" s="140">
        <f t="shared" si="17"/>
        <v>0</v>
      </c>
      <c r="Z539" s="145">
        <f t="shared" si="16"/>
        <v>0</v>
      </c>
    </row>
    <row r="540" spans="1:26" ht="11.25" customHeight="1">
      <c r="A540" s="14"/>
      <c r="B540" s="35"/>
      <c r="C540" s="80"/>
      <c r="D540" s="11"/>
      <c r="E540" s="69"/>
      <c r="F540" s="62"/>
      <c r="G540" s="9"/>
      <c r="H540" s="10"/>
      <c r="I540" s="10"/>
      <c r="J540" s="10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129">
        <v>15000000</v>
      </c>
      <c r="Y540" s="140">
        <f t="shared" si="17"/>
        <v>0</v>
      </c>
      <c r="Z540" s="145">
        <f t="shared" si="16"/>
        <v>0</v>
      </c>
    </row>
    <row r="541" spans="1:26" ht="11.25" customHeight="1">
      <c r="A541" s="14"/>
      <c r="B541" s="35"/>
      <c r="C541" s="80"/>
      <c r="D541" s="11"/>
      <c r="E541" s="69"/>
      <c r="F541" s="62"/>
      <c r="G541" s="9"/>
      <c r="H541" s="10"/>
      <c r="I541" s="10"/>
      <c r="J541" s="10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129">
        <v>15000000</v>
      </c>
      <c r="Y541" s="140">
        <f t="shared" si="17"/>
        <v>0</v>
      </c>
      <c r="Z541" s="145">
        <f t="shared" si="16"/>
        <v>0</v>
      </c>
    </row>
    <row r="542" spans="1:26" ht="11.25" customHeight="1">
      <c r="A542" s="14"/>
      <c r="B542" s="35"/>
      <c r="C542" s="79"/>
      <c r="D542" s="11"/>
      <c r="E542" s="69"/>
      <c r="F542" s="62"/>
      <c r="G542" s="9"/>
      <c r="H542" s="10"/>
      <c r="I542" s="10"/>
      <c r="J542" s="10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129">
        <v>150000000</v>
      </c>
      <c r="Y542" s="140">
        <f t="shared" si="17"/>
        <v>0</v>
      </c>
      <c r="Z542" s="145">
        <f t="shared" si="16"/>
        <v>0</v>
      </c>
    </row>
    <row r="543" spans="1:26" ht="11.25" customHeight="1">
      <c r="A543" s="14"/>
      <c r="B543" s="35"/>
      <c r="C543" s="80"/>
      <c r="D543" s="11"/>
      <c r="E543" s="69"/>
      <c r="F543" s="62"/>
      <c r="G543" s="9"/>
      <c r="H543" s="10"/>
      <c r="I543" s="10"/>
      <c r="J543" s="10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129">
        <v>150000000</v>
      </c>
      <c r="Y543" s="140">
        <f t="shared" si="17"/>
        <v>0</v>
      </c>
      <c r="Z543" s="145">
        <f t="shared" si="16"/>
        <v>0</v>
      </c>
    </row>
    <row r="544" spans="1:26" ht="11.25" customHeight="1">
      <c r="A544" s="14"/>
      <c r="B544" s="35"/>
      <c r="C544" s="79"/>
      <c r="D544" s="11"/>
      <c r="E544" s="69"/>
      <c r="F544" s="62"/>
      <c r="G544" s="9"/>
      <c r="H544" s="10"/>
      <c r="I544" s="10"/>
      <c r="J544" s="10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129">
        <v>35000000</v>
      </c>
      <c r="Y544" s="140">
        <f t="shared" si="17"/>
        <v>0</v>
      </c>
      <c r="Z544" s="145">
        <f t="shared" si="16"/>
        <v>0</v>
      </c>
    </row>
    <row r="545" spans="1:26" ht="11.25" customHeight="1">
      <c r="A545" s="14"/>
      <c r="B545" s="35"/>
      <c r="C545" s="79"/>
      <c r="D545" s="11"/>
      <c r="E545" s="69"/>
      <c r="F545" s="62"/>
      <c r="G545" s="9"/>
      <c r="H545" s="10"/>
      <c r="I545" s="10"/>
      <c r="J545" s="10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129">
        <v>20000000</v>
      </c>
      <c r="Y545" s="140">
        <f t="shared" si="17"/>
        <v>0</v>
      </c>
      <c r="Z545" s="145">
        <f t="shared" si="16"/>
        <v>0</v>
      </c>
    </row>
    <row r="546" spans="1:26" ht="11.25" customHeight="1">
      <c r="A546" s="14"/>
      <c r="B546" s="35"/>
      <c r="C546" s="80"/>
      <c r="D546" s="11"/>
      <c r="E546" s="69"/>
      <c r="F546" s="62"/>
      <c r="G546" s="9"/>
      <c r="H546" s="10"/>
      <c r="I546" s="10"/>
      <c r="J546" s="10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129">
        <v>20000000</v>
      </c>
      <c r="Y546" s="140">
        <f t="shared" si="17"/>
        <v>0</v>
      </c>
      <c r="Z546" s="145">
        <f t="shared" si="16"/>
        <v>0</v>
      </c>
    </row>
    <row r="547" spans="1:26" ht="11.25" customHeight="1">
      <c r="A547" s="14"/>
      <c r="B547" s="35"/>
      <c r="C547" s="79"/>
      <c r="D547" s="11"/>
      <c r="E547" s="69"/>
      <c r="F547" s="62"/>
      <c r="G547" s="9"/>
      <c r="H547" s="10"/>
      <c r="I547" s="10"/>
      <c r="J547" s="10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129">
        <v>0</v>
      </c>
      <c r="Y547" s="140">
        <f t="shared" si="17"/>
        <v>0</v>
      </c>
      <c r="Z547" s="145">
        <f t="shared" si="16"/>
        <v>0</v>
      </c>
    </row>
    <row r="548" spans="1:26" ht="11.25" customHeight="1">
      <c r="A548" s="14"/>
      <c r="B548" s="35"/>
      <c r="C548" s="80"/>
      <c r="D548" s="11"/>
      <c r="E548" s="69"/>
      <c r="F548" s="62"/>
      <c r="G548" s="9"/>
      <c r="H548" s="10"/>
      <c r="I548" s="10"/>
      <c r="J548" s="10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129">
        <v>15000000</v>
      </c>
      <c r="Y548" s="140">
        <f t="shared" si="17"/>
        <v>0</v>
      </c>
      <c r="Z548" s="145">
        <f t="shared" si="16"/>
        <v>0</v>
      </c>
    </row>
    <row r="549" spans="1:26" ht="11.25" customHeight="1">
      <c r="A549" s="14"/>
      <c r="B549" s="35"/>
      <c r="C549" s="79"/>
      <c r="D549" s="11"/>
      <c r="E549" s="69"/>
      <c r="F549" s="62"/>
      <c r="G549" s="9"/>
      <c r="H549" s="10"/>
      <c r="I549" s="10"/>
      <c r="J549" s="10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129">
        <v>15000000</v>
      </c>
      <c r="Y549" s="140">
        <f t="shared" si="17"/>
        <v>0</v>
      </c>
      <c r="Z549" s="145">
        <f t="shared" si="16"/>
        <v>0</v>
      </c>
    </row>
    <row r="550" spans="1:26" ht="11.25" customHeight="1">
      <c r="A550" s="14"/>
      <c r="B550" s="35"/>
      <c r="C550" s="79"/>
      <c r="D550" s="11"/>
      <c r="E550" s="69"/>
      <c r="F550" s="62"/>
      <c r="G550" s="9"/>
      <c r="H550" s="10"/>
      <c r="I550" s="10"/>
      <c r="J550" s="10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129">
        <v>15000000</v>
      </c>
      <c r="Y550" s="140">
        <f t="shared" si="17"/>
        <v>0</v>
      </c>
      <c r="Z550" s="145">
        <f t="shared" si="16"/>
        <v>0</v>
      </c>
    </row>
    <row r="551" spans="1:26" ht="11.25" customHeight="1">
      <c r="A551" s="14"/>
      <c r="B551" s="35"/>
      <c r="C551" s="79"/>
      <c r="D551" s="11"/>
      <c r="E551" s="69"/>
      <c r="F551" s="62"/>
      <c r="G551" s="9"/>
      <c r="H551" s="10"/>
      <c r="I551" s="10"/>
      <c r="J551" s="10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129">
        <v>0</v>
      </c>
      <c r="Y551" s="140">
        <f t="shared" si="17"/>
        <v>0</v>
      </c>
      <c r="Z551" s="145">
        <f t="shared" si="16"/>
        <v>0</v>
      </c>
    </row>
    <row r="552" spans="1:26" ht="11.25" customHeight="1">
      <c r="A552" s="14"/>
      <c r="B552" s="35"/>
      <c r="C552" s="79"/>
      <c r="D552" s="11"/>
      <c r="E552" s="69"/>
      <c r="F552" s="62"/>
      <c r="G552" s="9"/>
      <c r="H552" s="10"/>
      <c r="I552" s="10"/>
      <c r="J552" s="10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129">
        <v>0</v>
      </c>
      <c r="Y552" s="140">
        <f t="shared" si="17"/>
        <v>0</v>
      </c>
      <c r="Z552" s="145">
        <f t="shared" si="16"/>
        <v>0</v>
      </c>
    </row>
    <row r="553" spans="1:26" ht="11.25" customHeight="1">
      <c r="A553" s="14"/>
      <c r="B553" s="35"/>
      <c r="C553" s="79"/>
      <c r="D553" s="11"/>
      <c r="E553" s="69"/>
      <c r="F553" s="62"/>
      <c r="G553" s="9"/>
      <c r="H553" s="10"/>
      <c r="I553" s="10"/>
      <c r="J553" s="10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129">
        <v>54648773</v>
      </c>
      <c r="Y553" s="140">
        <f t="shared" si="17"/>
        <v>0</v>
      </c>
      <c r="Z553" s="145">
        <f t="shared" si="16"/>
        <v>0</v>
      </c>
    </row>
    <row r="554" spans="1:26" ht="11.25" customHeight="1">
      <c r="A554" s="14"/>
      <c r="B554" s="35"/>
      <c r="C554" s="79"/>
      <c r="D554" s="11"/>
      <c r="E554" s="69"/>
      <c r="F554" s="62"/>
      <c r="G554" s="9"/>
      <c r="H554" s="10"/>
      <c r="I554" s="10"/>
      <c r="J554" s="10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129">
        <v>24648773</v>
      </c>
      <c r="Y554" s="140">
        <f t="shared" si="17"/>
        <v>0</v>
      </c>
      <c r="Z554" s="145">
        <f t="shared" si="16"/>
        <v>0</v>
      </c>
    </row>
    <row r="555" spans="1:26" ht="11.25" customHeight="1">
      <c r="A555" s="14"/>
      <c r="B555" s="35"/>
      <c r="C555" s="79"/>
      <c r="D555" s="11"/>
      <c r="E555" s="69"/>
      <c r="F555" s="62"/>
      <c r="G555" s="9"/>
      <c r="H555" s="10"/>
      <c r="I555" s="10"/>
      <c r="J555" s="10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129">
        <v>24648773</v>
      </c>
      <c r="Y555" s="140">
        <f t="shared" si="17"/>
        <v>0</v>
      </c>
      <c r="Z555" s="145">
        <f t="shared" si="16"/>
        <v>0</v>
      </c>
    </row>
    <row r="556" spans="1:26" ht="11.25" customHeight="1">
      <c r="A556" s="14"/>
      <c r="B556" s="35"/>
      <c r="C556" s="79"/>
      <c r="D556" s="11"/>
      <c r="E556" s="69"/>
      <c r="F556" s="62"/>
      <c r="G556" s="9"/>
      <c r="H556" s="10"/>
      <c r="I556" s="10"/>
      <c r="J556" s="10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129">
        <v>30000000</v>
      </c>
      <c r="Y556" s="140">
        <f t="shared" si="17"/>
        <v>0</v>
      </c>
      <c r="Z556" s="145">
        <f t="shared" si="16"/>
        <v>0</v>
      </c>
    </row>
    <row r="557" spans="1:26" ht="11.25" customHeight="1">
      <c r="A557" s="14"/>
      <c r="B557" s="35"/>
      <c r="C557" s="79"/>
      <c r="D557" s="11"/>
      <c r="E557" s="69"/>
      <c r="F557" s="62"/>
      <c r="G557" s="9"/>
      <c r="H557" s="10"/>
      <c r="I557" s="10"/>
      <c r="J557" s="10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129">
        <v>30000000</v>
      </c>
      <c r="Y557" s="140">
        <f t="shared" si="17"/>
        <v>0</v>
      </c>
      <c r="Z557" s="145">
        <f t="shared" si="16"/>
        <v>0</v>
      </c>
    </row>
    <row r="558" spans="1:26" ht="11.25" customHeight="1">
      <c r="A558" s="14"/>
      <c r="B558" s="35"/>
      <c r="C558" s="79"/>
      <c r="D558" s="11"/>
      <c r="E558" s="69"/>
      <c r="F558" s="62"/>
      <c r="G558" s="9"/>
      <c r="H558" s="10"/>
      <c r="I558" s="10"/>
      <c r="J558" s="10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129">
        <v>30000000</v>
      </c>
      <c r="Y558" s="140">
        <f t="shared" si="17"/>
        <v>0</v>
      </c>
      <c r="Z558" s="145">
        <f t="shared" si="16"/>
        <v>0</v>
      </c>
    </row>
    <row r="559" spans="1:26" ht="11.25" customHeight="1">
      <c r="A559" s="14"/>
      <c r="B559" s="35"/>
      <c r="C559" s="79"/>
      <c r="D559" s="11"/>
      <c r="E559" s="69"/>
      <c r="F559" s="62"/>
      <c r="G559" s="9"/>
      <c r="H559" s="10"/>
      <c r="I559" s="10"/>
      <c r="J559" s="10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129">
        <v>20000000</v>
      </c>
      <c r="Y559" s="140">
        <f t="shared" si="17"/>
        <v>0</v>
      </c>
      <c r="Z559" s="145">
        <f t="shared" si="16"/>
        <v>0</v>
      </c>
    </row>
    <row r="560" spans="1:26" ht="11.25" customHeight="1">
      <c r="A560" s="14"/>
      <c r="B560" s="35"/>
      <c r="C560" s="79"/>
      <c r="D560" s="11"/>
      <c r="E560" s="69"/>
      <c r="F560" s="62"/>
      <c r="G560" s="9"/>
      <c r="H560" s="10"/>
      <c r="I560" s="10"/>
      <c r="J560" s="10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129">
        <v>20000000</v>
      </c>
      <c r="Y560" s="140">
        <f t="shared" si="17"/>
        <v>0</v>
      </c>
      <c r="Z560" s="145">
        <f t="shared" si="16"/>
        <v>0</v>
      </c>
    </row>
    <row r="561" spans="1:26" ht="11.25" customHeight="1">
      <c r="A561" s="14"/>
      <c r="B561" s="35"/>
      <c r="C561" s="79"/>
      <c r="D561" s="11"/>
      <c r="E561" s="69"/>
      <c r="F561" s="62"/>
      <c r="G561" s="9"/>
      <c r="H561" s="10"/>
      <c r="I561" s="10"/>
      <c r="J561" s="10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129">
        <v>10000000</v>
      </c>
      <c r="Y561" s="140">
        <f t="shared" si="17"/>
        <v>0</v>
      </c>
      <c r="Z561" s="145">
        <f t="shared" si="16"/>
        <v>0</v>
      </c>
    </row>
    <row r="562" spans="1:26" ht="11.25" customHeight="1">
      <c r="A562" s="14"/>
      <c r="B562" s="35"/>
      <c r="C562" s="79"/>
      <c r="D562" s="11"/>
      <c r="E562" s="69"/>
      <c r="F562" s="62"/>
      <c r="G562" s="9"/>
      <c r="H562" s="10"/>
      <c r="I562" s="10"/>
      <c r="J562" s="10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129">
        <v>10000000</v>
      </c>
      <c r="Y562" s="140">
        <f t="shared" si="17"/>
        <v>0</v>
      </c>
      <c r="Z562" s="145">
        <f t="shared" si="16"/>
        <v>0</v>
      </c>
    </row>
    <row r="563" spans="1:26" ht="11.25" customHeight="1">
      <c r="A563" s="14"/>
      <c r="B563" s="35"/>
      <c r="C563" s="79"/>
      <c r="D563" s="11"/>
      <c r="E563" s="69"/>
      <c r="F563" s="62"/>
      <c r="G563" s="9"/>
      <c r="H563" s="10"/>
      <c r="I563" s="10"/>
      <c r="J563" s="10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129">
        <v>10000000</v>
      </c>
      <c r="Y563" s="140">
        <f t="shared" si="17"/>
        <v>0</v>
      </c>
      <c r="Z563" s="145">
        <f t="shared" si="16"/>
        <v>0</v>
      </c>
    </row>
    <row r="564" spans="1:26" ht="11.25" customHeight="1">
      <c r="A564" s="14"/>
      <c r="B564" s="35"/>
      <c r="C564" s="79"/>
      <c r="D564" s="11"/>
      <c r="E564" s="69"/>
      <c r="F564" s="62"/>
      <c r="G564" s="9"/>
      <c r="H564" s="10"/>
      <c r="I564" s="10"/>
      <c r="J564" s="10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129">
        <v>55000000</v>
      </c>
      <c r="Y564" s="140">
        <f t="shared" si="17"/>
        <v>0</v>
      </c>
      <c r="Z564" s="145">
        <f t="shared" si="16"/>
        <v>0</v>
      </c>
    </row>
    <row r="565" spans="1:26" ht="11.25" customHeight="1">
      <c r="A565" s="14"/>
      <c r="B565" s="35"/>
      <c r="C565" s="79"/>
      <c r="D565" s="11"/>
      <c r="E565" s="69"/>
      <c r="F565" s="62"/>
      <c r="G565" s="9"/>
      <c r="H565" s="10"/>
      <c r="I565" s="10"/>
      <c r="J565" s="10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129">
        <v>0</v>
      </c>
      <c r="Y565" s="140">
        <f t="shared" si="17"/>
        <v>0</v>
      </c>
      <c r="Z565" s="145">
        <f t="shared" si="16"/>
        <v>0</v>
      </c>
    </row>
    <row r="566" spans="1:26" ht="11.25" customHeight="1">
      <c r="A566" s="14"/>
      <c r="B566" s="35"/>
      <c r="C566" s="79"/>
      <c r="D566" s="11"/>
      <c r="E566" s="69"/>
      <c r="F566" s="62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29">
        <v>0</v>
      </c>
      <c r="Y566" s="140">
        <f t="shared" si="17"/>
        <v>0</v>
      </c>
      <c r="Z566" s="145">
        <f t="shared" si="16"/>
        <v>0</v>
      </c>
    </row>
    <row r="567" spans="1:26" ht="11.25" customHeight="1">
      <c r="A567" s="14"/>
      <c r="B567" s="35"/>
      <c r="C567" s="79"/>
      <c r="D567" s="11"/>
      <c r="E567" s="69"/>
      <c r="F567" s="62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29">
        <v>55000000</v>
      </c>
      <c r="Y567" s="140">
        <f t="shared" si="17"/>
        <v>0</v>
      </c>
      <c r="Z567" s="145">
        <f t="shared" si="16"/>
        <v>0</v>
      </c>
    </row>
    <row r="568" spans="1:26" ht="11.25">
      <c r="A568" s="14"/>
      <c r="B568" s="35"/>
      <c r="C568" s="79"/>
      <c r="D568" s="11"/>
      <c r="E568" s="69"/>
      <c r="F568" s="62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29">
        <v>30000000</v>
      </c>
      <c r="Y568" s="140">
        <f t="shared" si="17"/>
        <v>0</v>
      </c>
      <c r="Z568" s="145">
        <f t="shared" si="16"/>
        <v>0</v>
      </c>
    </row>
    <row r="569" spans="2:26" ht="11.25">
      <c r="B569" s="35"/>
      <c r="C569" s="90"/>
      <c r="D569" s="74"/>
      <c r="E569" s="112"/>
      <c r="F569" s="113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34">
        <v>30000000</v>
      </c>
      <c r="Y569" s="140">
        <f t="shared" si="17"/>
        <v>0</v>
      </c>
      <c r="Z569" s="145">
        <f t="shared" si="16"/>
        <v>0</v>
      </c>
    </row>
    <row r="570" spans="2:26" ht="11.25">
      <c r="B570" s="35"/>
      <c r="C570" s="90"/>
      <c r="D570" s="74"/>
      <c r="E570" s="112"/>
      <c r="F570" s="113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34">
        <v>25000000</v>
      </c>
      <c r="Y570" s="140">
        <f t="shared" si="17"/>
        <v>0</v>
      </c>
      <c r="Z570" s="145">
        <f t="shared" si="16"/>
        <v>0</v>
      </c>
    </row>
    <row r="571" spans="2:26" ht="11.25">
      <c r="B571" s="35"/>
      <c r="C571" s="90"/>
      <c r="D571" s="74"/>
      <c r="E571" s="112"/>
      <c r="F571" s="113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34">
        <v>25000000</v>
      </c>
      <c r="Y571" s="140">
        <f t="shared" si="17"/>
        <v>0</v>
      </c>
      <c r="Z571" s="145">
        <f t="shared" si="16"/>
        <v>0</v>
      </c>
    </row>
    <row r="572" spans="2:26" ht="11.25">
      <c r="B572" s="35"/>
      <c r="C572" s="90"/>
      <c r="D572" s="74"/>
      <c r="E572" s="112"/>
      <c r="F572" s="113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34">
        <v>45000000</v>
      </c>
      <c r="Y572" s="140">
        <f t="shared" si="17"/>
        <v>0</v>
      </c>
      <c r="Z572" s="145">
        <f t="shared" si="16"/>
        <v>0</v>
      </c>
    </row>
    <row r="573" spans="2:26" ht="11.25">
      <c r="B573" s="35"/>
      <c r="C573" s="90"/>
      <c r="D573" s="74"/>
      <c r="E573" s="112"/>
      <c r="F573" s="113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34">
        <v>45000000</v>
      </c>
      <c r="Y573" s="140">
        <f t="shared" si="17"/>
        <v>0</v>
      </c>
      <c r="Z573" s="145">
        <f t="shared" si="16"/>
        <v>0</v>
      </c>
    </row>
    <row r="574" spans="2:26" ht="11.25">
      <c r="B574" s="35"/>
      <c r="C574" s="90"/>
      <c r="D574" s="74"/>
      <c r="E574" s="112"/>
      <c r="F574" s="113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34">
        <v>114044000</v>
      </c>
      <c r="Y574" s="140">
        <f t="shared" si="17"/>
        <v>0</v>
      </c>
      <c r="Z574" s="145">
        <f t="shared" si="16"/>
        <v>0</v>
      </c>
    </row>
    <row r="575" spans="2:26" ht="11.25">
      <c r="B575" s="35"/>
      <c r="C575" s="90"/>
      <c r="D575" s="74"/>
      <c r="E575" s="112"/>
      <c r="F575" s="113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34">
        <v>69300000</v>
      </c>
      <c r="Y575" s="140">
        <f t="shared" si="17"/>
        <v>0</v>
      </c>
      <c r="Z575" s="145">
        <f t="shared" si="16"/>
        <v>0</v>
      </c>
    </row>
    <row r="576" spans="2:26" ht="11.25">
      <c r="B576" s="35"/>
      <c r="C576" s="90"/>
      <c r="D576" s="74"/>
      <c r="E576" s="112"/>
      <c r="F576" s="113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34">
        <v>14300000</v>
      </c>
      <c r="Y576" s="140">
        <f t="shared" si="17"/>
        <v>0</v>
      </c>
      <c r="Z576" s="145">
        <f t="shared" si="16"/>
        <v>0</v>
      </c>
    </row>
    <row r="577" spans="2:26" ht="11.25">
      <c r="B577" s="35"/>
      <c r="C577" s="90"/>
      <c r="D577" s="74"/>
      <c r="E577" s="112"/>
      <c r="F577" s="113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34">
        <v>5000000</v>
      </c>
      <c r="Y577" s="140">
        <f t="shared" si="17"/>
        <v>0</v>
      </c>
      <c r="Z577" s="145">
        <f t="shared" si="16"/>
        <v>0</v>
      </c>
    </row>
    <row r="578" spans="2:26" ht="11.25">
      <c r="B578" s="35"/>
      <c r="C578" s="90"/>
      <c r="D578" s="74"/>
      <c r="E578" s="112"/>
      <c r="F578" s="113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34">
        <v>2300000</v>
      </c>
      <c r="Y578" s="140">
        <f t="shared" si="17"/>
        <v>0</v>
      </c>
      <c r="Z578" s="145">
        <f t="shared" si="16"/>
        <v>0</v>
      </c>
    </row>
    <row r="579" spans="2:26" ht="11.25">
      <c r="B579" s="35"/>
      <c r="C579" s="90"/>
      <c r="D579" s="74"/>
      <c r="E579" s="112"/>
      <c r="F579" s="113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34">
        <v>3000000</v>
      </c>
      <c r="Y579" s="140">
        <f t="shared" si="17"/>
        <v>0</v>
      </c>
      <c r="Z579" s="145">
        <f t="shared" si="16"/>
        <v>0</v>
      </c>
    </row>
    <row r="580" spans="2:26" ht="11.25">
      <c r="B580" s="35"/>
      <c r="C580" s="90"/>
      <c r="D580" s="74"/>
      <c r="E580" s="112"/>
      <c r="F580" s="113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34">
        <v>2000000</v>
      </c>
      <c r="Y580" s="140">
        <f t="shared" si="17"/>
        <v>0</v>
      </c>
      <c r="Z580" s="145">
        <f t="shared" si="16"/>
        <v>0</v>
      </c>
    </row>
    <row r="581" spans="2:26" ht="11.25">
      <c r="B581" s="35"/>
      <c r="C581" s="90"/>
      <c r="D581" s="74"/>
      <c r="E581" s="112"/>
      <c r="F581" s="113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34">
        <v>2000000</v>
      </c>
      <c r="Y581" s="140">
        <f t="shared" si="17"/>
        <v>0</v>
      </c>
      <c r="Z581" s="145">
        <f t="shared" si="16"/>
        <v>0</v>
      </c>
    </row>
    <row r="582" spans="2:26" ht="11.25">
      <c r="B582" s="35"/>
      <c r="C582" s="90"/>
      <c r="D582" s="74"/>
      <c r="E582" s="112"/>
      <c r="F582" s="113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34">
        <v>15000000</v>
      </c>
      <c r="Y582" s="140">
        <f t="shared" si="17"/>
        <v>0</v>
      </c>
      <c r="Z582" s="145">
        <f t="shared" si="16"/>
        <v>0</v>
      </c>
    </row>
    <row r="583" spans="2:26" ht="11.25">
      <c r="B583" s="35"/>
      <c r="C583" s="90"/>
      <c r="D583" s="74"/>
      <c r="E583" s="112"/>
      <c r="F583" s="113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34">
        <v>7500000</v>
      </c>
      <c r="Y583" s="140">
        <f t="shared" si="17"/>
        <v>0</v>
      </c>
      <c r="Z583" s="145">
        <f t="shared" si="16"/>
        <v>0</v>
      </c>
    </row>
    <row r="584" spans="2:26" ht="11.25">
      <c r="B584" s="35"/>
      <c r="C584" s="90"/>
      <c r="D584" s="74"/>
      <c r="E584" s="112"/>
      <c r="F584" s="113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34">
        <v>7500000</v>
      </c>
      <c r="Y584" s="140">
        <f t="shared" si="17"/>
        <v>0</v>
      </c>
      <c r="Z584" s="145">
        <f t="shared" si="16"/>
        <v>0</v>
      </c>
    </row>
    <row r="585" spans="2:26" ht="11.25">
      <c r="B585" s="35"/>
      <c r="C585" s="90"/>
      <c r="D585" s="74"/>
      <c r="E585" s="112"/>
      <c r="F585" s="113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34">
        <v>5000000</v>
      </c>
      <c r="Y585" s="140">
        <f t="shared" si="17"/>
        <v>0</v>
      </c>
      <c r="Z585" s="145">
        <f t="shared" si="16"/>
        <v>0</v>
      </c>
    </row>
    <row r="586" spans="2:26" ht="11.25">
      <c r="B586" s="35"/>
      <c r="C586" s="90"/>
      <c r="D586" s="74"/>
      <c r="E586" s="112"/>
      <c r="F586" s="113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34">
        <v>5000000</v>
      </c>
      <c r="Y586" s="140">
        <f t="shared" si="17"/>
        <v>0</v>
      </c>
      <c r="Z586" s="145">
        <f t="shared" si="16"/>
        <v>0</v>
      </c>
    </row>
    <row r="587" spans="2:26" ht="11.25">
      <c r="B587" s="35"/>
      <c r="C587" s="90"/>
      <c r="D587" s="74"/>
      <c r="E587" s="112"/>
      <c r="F587" s="113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34">
        <v>5000000</v>
      </c>
      <c r="Y587" s="140">
        <f t="shared" si="17"/>
        <v>0</v>
      </c>
      <c r="Z587" s="145">
        <f t="shared" si="16"/>
        <v>0</v>
      </c>
    </row>
    <row r="588" spans="2:26" ht="11.25">
      <c r="B588" s="35"/>
      <c r="C588" s="90"/>
      <c r="D588" s="74"/>
      <c r="E588" s="112"/>
      <c r="F588" s="113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34">
        <v>5000000</v>
      </c>
      <c r="Y588" s="140">
        <f t="shared" si="17"/>
        <v>0</v>
      </c>
      <c r="Z588" s="145">
        <f t="shared" si="16"/>
        <v>0</v>
      </c>
    </row>
    <row r="589" spans="2:26" ht="11.25">
      <c r="B589" s="35"/>
      <c r="C589" s="90"/>
      <c r="D589" s="74"/>
      <c r="E589" s="112"/>
      <c r="F589" s="113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34">
        <v>30000000</v>
      </c>
      <c r="Y589" s="140">
        <f t="shared" si="17"/>
        <v>0</v>
      </c>
      <c r="Z589" s="145">
        <f t="shared" si="16"/>
        <v>0</v>
      </c>
    </row>
    <row r="590" spans="2:26" ht="11.25">
      <c r="B590" s="35"/>
      <c r="C590" s="90"/>
      <c r="D590" s="74"/>
      <c r="E590" s="112"/>
      <c r="F590" s="113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34">
        <v>10000000</v>
      </c>
      <c r="Y590" s="140">
        <f t="shared" si="17"/>
        <v>0</v>
      </c>
      <c r="Z590" s="145">
        <f t="shared" si="16"/>
        <v>0</v>
      </c>
    </row>
    <row r="591" spans="2:26" ht="11.25">
      <c r="B591" s="35"/>
      <c r="C591" s="90"/>
      <c r="D591" s="74"/>
      <c r="E591" s="112"/>
      <c r="F591" s="113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34">
        <v>10000000</v>
      </c>
      <c r="Y591" s="140">
        <f t="shared" si="17"/>
        <v>0</v>
      </c>
      <c r="Z591" s="145">
        <f t="shared" si="16"/>
        <v>0</v>
      </c>
    </row>
    <row r="592" spans="2:26" ht="11.25">
      <c r="B592" s="35"/>
      <c r="C592" s="90"/>
      <c r="D592" s="74"/>
      <c r="E592" s="112"/>
      <c r="F592" s="113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34">
        <v>10000000</v>
      </c>
      <c r="Y592" s="140">
        <f t="shared" si="17"/>
        <v>0</v>
      </c>
      <c r="Z592" s="145">
        <f aca="true" t="shared" si="18" ref="Z592:Z655">+T592-W592</f>
        <v>0</v>
      </c>
    </row>
    <row r="593" spans="2:26" ht="11.25">
      <c r="B593" s="35"/>
      <c r="C593" s="90"/>
      <c r="D593" s="74"/>
      <c r="E593" s="112"/>
      <c r="F593" s="113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34">
        <v>0</v>
      </c>
      <c r="Y593" s="140">
        <f t="shared" si="17"/>
        <v>0</v>
      </c>
      <c r="Z593" s="145">
        <f t="shared" si="18"/>
        <v>0</v>
      </c>
    </row>
    <row r="594" spans="2:26" ht="11.25">
      <c r="B594" s="35"/>
      <c r="C594" s="90"/>
      <c r="D594" s="74"/>
      <c r="E594" s="112"/>
      <c r="F594" s="113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34">
        <v>44744000</v>
      </c>
      <c r="Y594" s="140">
        <f t="shared" si="17"/>
        <v>0</v>
      </c>
      <c r="Z594" s="145">
        <f t="shared" si="18"/>
        <v>0</v>
      </c>
    </row>
    <row r="595" spans="2:26" ht="11.25">
      <c r="B595" s="35"/>
      <c r="C595" s="90"/>
      <c r="D595" s="74"/>
      <c r="E595" s="112"/>
      <c r="F595" s="113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34">
        <v>5000000</v>
      </c>
      <c r="Y595" s="140">
        <f aca="true" t="shared" si="19" ref="Y595:Y658">+K595-N595</f>
        <v>0</v>
      </c>
      <c r="Z595" s="145">
        <f t="shared" si="18"/>
        <v>0</v>
      </c>
    </row>
    <row r="596" spans="2:26" ht="11.25">
      <c r="B596" s="35"/>
      <c r="C596" s="90"/>
      <c r="D596" s="74"/>
      <c r="E596" s="112"/>
      <c r="F596" s="113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34">
        <v>5000000</v>
      </c>
      <c r="Y596" s="140">
        <f t="shared" si="19"/>
        <v>0</v>
      </c>
      <c r="Z596" s="145">
        <f t="shared" si="18"/>
        <v>0</v>
      </c>
    </row>
    <row r="597" spans="2:26" ht="11.25">
      <c r="B597" s="35"/>
      <c r="C597" s="90"/>
      <c r="D597" s="74"/>
      <c r="E597" s="112"/>
      <c r="F597" s="113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34">
        <v>14744000</v>
      </c>
      <c r="Y597" s="140">
        <f t="shared" si="19"/>
        <v>0</v>
      </c>
      <c r="Z597" s="145">
        <f t="shared" si="18"/>
        <v>0</v>
      </c>
    </row>
    <row r="598" spans="2:26" ht="11.25">
      <c r="B598" s="35"/>
      <c r="C598" s="90"/>
      <c r="D598" s="74"/>
      <c r="E598" s="112"/>
      <c r="F598" s="113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34">
        <v>4744000</v>
      </c>
      <c r="Y598" s="140">
        <f t="shared" si="19"/>
        <v>0</v>
      </c>
      <c r="Z598" s="145">
        <f t="shared" si="18"/>
        <v>0</v>
      </c>
    </row>
    <row r="599" spans="2:26" ht="11.25">
      <c r="B599" s="35"/>
      <c r="C599" s="90"/>
      <c r="D599" s="74"/>
      <c r="E599" s="112"/>
      <c r="F599" s="113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34">
        <v>3000000</v>
      </c>
      <c r="Y599" s="140">
        <f t="shared" si="19"/>
        <v>0</v>
      </c>
      <c r="Z599" s="145">
        <f t="shared" si="18"/>
        <v>0</v>
      </c>
    </row>
    <row r="600" spans="2:26" ht="11.25">
      <c r="B600" s="35"/>
      <c r="C600" s="90"/>
      <c r="D600" s="74"/>
      <c r="E600" s="112"/>
      <c r="F600" s="113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34">
        <v>3000000</v>
      </c>
      <c r="Y600" s="140">
        <f t="shared" si="19"/>
        <v>0</v>
      </c>
      <c r="Z600" s="145">
        <f t="shared" si="18"/>
        <v>0</v>
      </c>
    </row>
    <row r="601" spans="2:26" ht="11.25">
      <c r="B601" s="35"/>
      <c r="C601" s="90"/>
      <c r="D601" s="74"/>
      <c r="E601" s="112"/>
      <c r="F601" s="113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34">
        <v>2000000</v>
      </c>
      <c r="Y601" s="140">
        <f t="shared" si="19"/>
        <v>0</v>
      </c>
      <c r="Z601" s="145">
        <f t="shared" si="18"/>
        <v>0</v>
      </c>
    </row>
    <row r="602" spans="2:26" ht="11.25">
      <c r="B602" s="35"/>
      <c r="C602" s="90"/>
      <c r="D602" s="74"/>
      <c r="E602" s="112"/>
      <c r="F602" s="113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34">
        <v>2000000</v>
      </c>
      <c r="Y602" s="140">
        <f t="shared" si="19"/>
        <v>0</v>
      </c>
      <c r="Z602" s="145">
        <f t="shared" si="18"/>
        <v>0</v>
      </c>
    </row>
    <row r="603" spans="2:26" ht="11.25">
      <c r="B603" s="35"/>
      <c r="C603" s="90"/>
      <c r="D603" s="74"/>
      <c r="E603" s="112"/>
      <c r="F603" s="113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34">
        <v>15000000</v>
      </c>
      <c r="Y603" s="140">
        <f t="shared" si="19"/>
        <v>0</v>
      </c>
      <c r="Z603" s="145">
        <f t="shared" si="18"/>
        <v>0</v>
      </c>
    </row>
    <row r="604" spans="2:26" ht="11.25">
      <c r="B604" s="35"/>
      <c r="C604" s="90"/>
      <c r="D604" s="74"/>
      <c r="E604" s="112"/>
      <c r="F604" s="113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34">
        <v>7500000</v>
      </c>
      <c r="Y604" s="140">
        <f t="shared" si="19"/>
        <v>0</v>
      </c>
      <c r="Z604" s="145">
        <f t="shared" si="18"/>
        <v>0</v>
      </c>
    </row>
    <row r="605" spans="2:26" ht="11.25">
      <c r="B605" s="35"/>
      <c r="C605" s="90"/>
      <c r="D605" s="74"/>
      <c r="E605" s="112"/>
      <c r="F605" s="113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34">
        <v>7500000</v>
      </c>
      <c r="Y605" s="140">
        <f t="shared" si="19"/>
        <v>0</v>
      </c>
      <c r="Z605" s="145">
        <f t="shared" si="18"/>
        <v>0</v>
      </c>
    </row>
    <row r="606" spans="2:26" ht="11.25">
      <c r="B606" s="35"/>
      <c r="C606" s="90"/>
      <c r="D606" s="74"/>
      <c r="E606" s="112"/>
      <c r="F606" s="113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34">
        <v>5000000</v>
      </c>
      <c r="Y606" s="140">
        <f t="shared" si="19"/>
        <v>0</v>
      </c>
      <c r="Z606" s="145">
        <f t="shared" si="18"/>
        <v>0</v>
      </c>
    </row>
    <row r="607" spans="2:26" ht="11.25">
      <c r="B607" s="35"/>
      <c r="C607" s="90"/>
      <c r="D607" s="74"/>
      <c r="E607" s="112"/>
      <c r="F607" s="113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34">
        <v>5000000</v>
      </c>
      <c r="Y607" s="140">
        <f t="shared" si="19"/>
        <v>0</v>
      </c>
      <c r="Z607" s="145">
        <f t="shared" si="18"/>
        <v>0</v>
      </c>
    </row>
    <row r="608" spans="2:26" ht="11.25">
      <c r="B608" s="35"/>
      <c r="C608" s="90"/>
      <c r="D608" s="74"/>
      <c r="E608" s="112"/>
      <c r="F608" s="113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34">
        <v>0</v>
      </c>
      <c r="Y608" s="140">
        <f t="shared" si="19"/>
        <v>0</v>
      </c>
      <c r="Z608" s="145">
        <f t="shared" si="18"/>
        <v>0</v>
      </c>
    </row>
    <row r="609" spans="2:26" ht="12" thickBot="1">
      <c r="B609" s="36"/>
      <c r="C609" s="91"/>
      <c r="D609" s="75"/>
      <c r="E609" s="115"/>
      <c r="F609" s="116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34">
        <v>5000000</v>
      </c>
      <c r="Y609" s="140">
        <f t="shared" si="19"/>
        <v>0</v>
      </c>
      <c r="Z609" s="146">
        <f t="shared" si="18"/>
        <v>0</v>
      </c>
    </row>
    <row r="610" spans="2:26" ht="12" thickBot="1">
      <c r="B610" s="46"/>
      <c r="C610" s="92"/>
      <c r="D610" s="76"/>
      <c r="E610" s="118"/>
      <c r="F610" s="119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34">
        <v>3839449712</v>
      </c>
      <c r="Y610" s="155">
        <f t="shared" si="19"/>
        <v>0</v>
      </c>
      <c r="Z610" s="142">
        <f t="shared" si="18"/>
        <v>0</v>
      </c>
    </row>
    <row r="611" spans="2:26" ht="11.25">
      <c r="B611" s="34"/>
      <c r="C611" s="93"/>
      <c r="D611" s="77"/>
      <c r="E611" s="121"/>
      <c r="F611" s="122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34">
        <v>2000000</v>
      </c>
      <c r="Y611" s="140">
        <f t="shared" si="19"/>
        <v>0</v>
      </c>
      <c r="Z611" s="144">
        <f t="shared" si="18"/>
        <v>0</v>
      </c>
    </row>
    <row r="612" spans="2:26" ht="11.25">
      <c r="B612" s="35"/>
      <c r="C612" s="90"/>
      <c r="D612" s="74"/>
      <c r="E612" s="112"/>
      <c r="F612" s="113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34">
        <v>1000000</v>
      </c>
      <c r="Y612" s="140">
        <f t="shared" si="19"/>
        <v>0</v>
      </c>
      <c r="Z612" s="145">
        <f t="shared" si="18"/>
        <v>0</v>
      </c>
    </row>
    <row r="613" spans="2:26" ht="11.25">
      <c r="B613" s="35"/>
      <c r="C613" s="90"/>
      <c r="D613" s="74"/>
      <c r="E613" s="112"/>
      <c r="F613" s="113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34">
        <v>1000000</v>
      </c>
      <c r="Y613" s="140">
        <f t="shared" si="19"/>
        <v>0</v>
      </c>
      <c r="Z613" s="145">
        <f t="shared" si="18"/>
        <v>0</v>
      </c>
    </row>
    <row r="614" spans="2:26" ht="11.25">
      <c r="B614" s="35"/>
      <c r="C614" s="90"/>
      <c r="D614" s="74"/>
      <c r="E614" s="112"/>
      <c r="F614" s="113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34">
        <v>160000000</v>
      </c>
      <c r="Y614" s="140">
        <f t="shared" si="19"/>
        <v>0</v>
      </c>
      <c r="Z614" s="145">
        <f t="shared" si="18"/>
        <v>0</v>
      </c>
    </row>
    <row r="615" spans="2:26" ht="11.25">
      <c r="B615" s="35"/>
      <c r="C615" s="90"/>
      <c r="D615" s="74"/>
      <c r="E615" s="112"/>
      <c r="F615" s="113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34">
        <v>160000000</v>
      </c>
      <c r="Y615" s="140">
        <f t="shared" si="19"/>
        <v>0</v>
      </c>
      <c r="Z615" s="145">
        <f t="shared" si="18"/>
        <v>0</v>
      </c>
    </row>
    <row r="616" spans="2:26" ht="11.25">
      <c r="B616" s="35"/>
      <c r="C616" s="90"/>
      <c r="D616" s="74"/>
      <c r="E616" s="112"/>
      <c r="F616" s="113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34">
        <v>60000000</v>
      </c>
      <c r="Y616" s="140">
        <f t="shared" si="19"/>
        <v>0</v>
      </c>
      <c r="Z616" s="145">
        <f t="shared" si="18"/>
        <v>0</v>
      </c>
    </row>
    <row r="617" spans="2:26" ht="11.25">
      <c r="B617" s="35"/>
      <c r="C617" s="90"/>
      <c r="D617" s="74"/>
      <c r="E617" s="112"/>
      <c r="F617" s="113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34">
        <v>100000000</v>
      </c>
      <c r="Y617" s="140">
        <f t="shared" si="19"/>
        <v>0</v>
      </c>
      <c r="Z617" s="145">
        <f t="shared" si="18"/>
        <v>0</v>
      </c>
    </row>
    <row r="618" spans="2:26" ht="11.25">
      <c r="B618" s="35"/>
      <c r="C618" s="90"/>
      <c r="D618" s="74"/>
      <c r="E618" s="112"/>
      <c r="F618" s="113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34">
        <v>20000000</v>
      </c>
      <c r="Y618" s="140">
        <f t="shared" si="19"/>
        <v>0</v>
      </c>
      <c r="Z618" s="145">
        <f t="shared" si="18"/>
        <v>0</v>
      </c>
    </row>
    <row r="619" spans="2:32" ht="11.25">
      <c r="B619" s="35"/>
      <c r="C619" s="90"/>
      <c r="D619" s="74"/>
      <c r="E619" s="112"/>
      <c r="F619" s="113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34">
        <v>20000000</v>
      </c>
      <c r="Y619" s="140">
        <f t="shared" si="19"/>
        <v>0</v>
      </c>
      <c r="Z619" s="145">
        <f t="shared" si="18"/>
        <v>0</v>
      </c>
      <c r="AF619" s="2" t="s">
        <v>44</v>
      </c>
    </row>
    <row r="620" spans="2:26" ht="11.25">
      <c r="B620" s="35"/>
      <c r="C620" s="90"/>
      <c r="D620" s="74"/>
      <c r="E620" s="112"/>
      <c r="F620" s="113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34">
        <v>960000000</v>
      </c>
      <c r="Y620" s="140">
        <f t="shared" si="19"/>
        <v>0</v>
      </c>
      <c r="Z620" s="145">
        <f t="shared" si="18"/>
        <v>0</v>
      </c>
    </row>
    <row r="621" spans="2:26" ht="11.25">
      <c r="B621" s="35"/>
      <c r="C621" s="90"/>
      <c r="D621" s="74"/>
      <c r="E621" s="112"/>
      <c r="F621" s="113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34">
        <v>700000000</v>
      </c>
      <c r="Y621" s="140">
        <f t="shared" si="19"/>
        <v>0</v>
      </c>
      <c r="Z621" s="145">
        <f t="shared" si="18"/>
        <v>0</v>
      </c>
    </row>
    <row r="622" spans="2:26" ht="11.25">
      <c r="B622" s="35"/>
      <c r="C622" s="90"/>
      <c r="D622" s="74"/>
      <c r="E622" s="112"/>
      <c r="F622" s="113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34">
        <v>150000000</v>
      </c>
      <c r="Y622" s="140">
        <f t="shared" si="19"/>
        <v>0</v>
      </c>
      <c r="Z622" s="145">
        <f t="shared" si="18"/>
        <v>0</v>
      </c>
    </row>
    <row r="623" spans="2:26" ht="11.25">
      <c r="B623" s="35"/>
      <c r="C623" s="90"/>
      <c r="D623" s="74"/>
      <c r="E623" s="112"/>
      <c r="F623" s="113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34">
        <v>50000000</v>
      </c>
      <c r="Y623" s="140">
        <f t="shared" si="19"/>
        <v>0</v>
      </c>
      <c r="Z623" s="145">
        <f t="shared" si="18"/>
        <v>0</v>
      </c>
    </row>
    <row r="624" spans="2:32" ht="11.25">
      <c r="B624" s="35"/>
      <c r="C624" s="90"/>
      <c r="D624" s="74"/>
      <c r="E624" s="112"/>
      <c r="F624" s="113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34">
        <v>60000000</v>
      </c>
      <c r="Y624" s="140">
        <f t="shared" si="19"/>
        <v>0</v>
      </c>
      <c r="Z624" s="145">
        <f t="shared" si="18"/>
        <v>0</v>
      </c>
      <c r="AF624" s="2" t="s">
        <v>42</v>
      </c>
    </row>
    <row r="625" spans="2:26" ht="11.25">
      <c r="B625" s="35"/>
      <c r="C625" s="90"/>
      <c r="D625" s="74"/>
      <c r="E625" s="112"/>
      <c r="F625" s="113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34">
        <v>90000000</v>
      </c>
      <c r="Y625" s="140">
        <f t="shared" si="19"/>
        <v>0</v>
      </c>
      <c r="Z625" s="145">
        <f t="shared" si="18"/>
        <v>0</v>
      </c>
    </row>
    <row r="626" spans="2:26" ht="11.25">
      <c r="B626" s="35"/>
      <c r="C626" s="90"/>
      <c r="D626" s="74"/>
      <c r="E626" s="112"/>
      <c r="F626" s="113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34">
        <v>90000000</v>
      </c>
      <c r="Y626" s="140">
        <f t="shared" si="19"/>
        <v>0</v>
      </c>
      <c r="Z626" s="145">
        <f t="shared" si="18"/>
        <v>0</v>
      </c>
    </row>
    <row r="627" spans="2:26" ht="11.25">
      <c r="B627" s="35"/>
      <c r="C627" s="90"/>
      <c r="D627" s="74"/>
      <c r="E627" s="112"/>
      <c r="F627" s="113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34">
        <v>2607449712</v>
      </c>
      <c r="Y627" s="140">
        <f t="shared" si="19"/>
        <v>0</v>
      </c>
      <c r="Z627" s="145">
        <f t="shared" si="18"/>
        <v>0</v>
      </c>
    </row>
    <row r="628" spans="2:26" ht="11.25">
      <c r="B628" s="35"/>
      <c r="C628" s="90"/>
      <c r="D628" s="74"/>
      <c r="E628" s="112"/>
      <c r="F628" s="113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34">
        <v>50000000</v>
      </c>
      <c r="Y628" s="140">
        <f t="shared" si="19"/>
        <v>0</v>
      </c>
      <c r="Z628" s="145">
        <f t="shared" si="18"/>
        <v>0</v>
      </c>
    </row>
    <row r="629" spans="2:26" ht="12" thickBot="1">
      <c r="B629" s="36"/>
      <c r="C629" s="91"/>
      <c r="D629" s="75"/>
      <c r="E629" s="115"/>
      <c r="F629" s="116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34">
        <v>2557449712</v>
      </c>
      <c r="Y629" s="140">
        <f t="shared" si="19"/>
        <v>0</v>
      </c>
      <c r="Z629" s="146">
        <f t="shared" si="18"/>
        <v>0</v>
      </c>
    </row>
    <row r="630" spans="2:26" ht="12" thickBot="1">
      <c r="B630" s="46"/>
      <c r="C630" s="92"/>
      <c r="D630" s="76"/>
      <c r="E630" s="118"/>
      <c r="F630" s="119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34">
        <v>23700000</v>
      </c>
      <c r="Y630" s="155">
        <f t="shared" si="19"/>
        <v>0</v>
      </c>
      <c r="Z630" s="142">
        <f t="shared" si="18"/>
        <v>0</v>
      </c>
    </row>
    <row r="631" spans="2:26" ht="11.25">
      <c r="B631" s="34"/>
      <c r="C631" s="93"/>
      <c r="D631" s="77"/>
      <c r="E631" s="121"/>
      <c r="F631" s="122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34">
        <v>4500000</v>
      </c>
      <c r="Y631" s="140">
        <f t="shared" si="19"/>
        <v>0</v>
      </c>
      <c r="Z631" s="144">
        <f t="shared" si="18"/>
        <v>0</v>
      </c>
    </row>
    <row r="632" spans="2:26" ht="11.25">
      <c r="B632" s="35"/>
      <c r="C632" s="90"/>
      <c r="D632" s="74"/>
      <c r="E632" s="112"/>
      <c r="F632" s="113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34">
        <v>4500000</v>
      </c>
      <c r="Y632" s="140">
        <f t="shared" si="19"/>
        <v>0</v>
      </c>
      <c r="Z632" s="145">
        <f t="shared" si="18"/>
        <v>0</v>
      </c>
    </row>
    <row r="633" spans="2:26" ht="11.25">
      <c r="B633" s="35"/>
      <c r="C633" s="90"/>
      <c r="D633" s="74"/>
      <c r="E633" s="112"/>
      <c r="F633" s="113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34">
        <v>5000000</v>
      </c>
      <c r="Y633" s="140">
        <f t="shared" si="19"/>
        <v>0</v>
      </c>
      <c r="Z633" s="145">
        <f t="shared" si="18"/>
        <v>0</v>
      </c>
    </row>
    <row r="634" spans="2:26" ht="11.25">
      <c r="B634" s="35"/>
      <c r="C634" s="90"/>
      <c r="D634" s="74"/>
      <c r="E634" s="112"/>
      <c r="F634" s="113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34">
        <v>5000000</v>
      </c>
      <c r="Y634" s="140">
        <f t="shared" si="19"/>
        <v>0</v>
      </c>
      <c r="Z634" s="145">
        <f t="shared" si="18"/>
        <v>0</v>
      </c>
    </row>
    <row r="635" spans="2:26" ht="11.25">
      <c r="B635" s="35"/>
      <c r="C635" s="90"/>
      <c r="D635" s="74"/>
      <c r="E635" s="112"/>
      <c r="F635" s="113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34">
        <v>14200000</v>
      </c>
      <c r="Y635" s="140">
        <f t="shared" si="19"/>
        <v>0</v>
      </c>
      <c r="Z635" s="145">
        <f t="shared" si="18"/>
        <v>0</v>
      </c>
    </row>
    <row r="636" spans="2:26" ht="12" thickBot="1">
      <c r="B636" s="36"/>
      <c r="C636" s="91"/>
      <c r="D636" s="75"/>
      <c r="E636" s="115"/>
      <c r="F636" s="116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34">
        <v>14200000</v>
      </c>
      <c r="Y636" s="140">
        <f t="shared" si="19"/>
        <v>0</v>
      </c>
      <c r="Z636" s="146">
        <f t="shared" si="18"/>
        <v>0</v>
      </c>
    </row>
    <row r="637" spans="2:26" ht="12" thickBot="1">
      <c r="B637" s="46"/>
      <c r="C637" s="92"/>
      <c r="D637" s="76"/>
      <c r="E637" s="118"/>
      <c r="F637" s="119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34">
        <v>198813722</v>
      </c>
      <c r="Y637" s="155">
        <f t="shared" si="19"/>
        <v>0</v>
      </c>
      <c r="Z637" s="142">
        <f t="shared" si="18"/>
        <v>0</v>
      </c>
    </row>
    <row r="638" spans="2:26" ht="11.25">
      <c r="B638" s="34"/>
      <c r="C638" s="93"/>
      <c r="D638" s="77"/>
      <c r="E638" s="121"/>
      <c r="F638" s="122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34">
        <v>93813722</v>
      </c>
      <c r="Y638" s="140">
        <f t="shared" si="19"/>
        <v>0</v>
      </c>
      <c r="Z638" s="144">
        <f t="shared" si="18"/>
        <v>0</v>
      </c>
    </row>
    <row r="639" spans="2:26" ht="11.25">
      <c r="B639" s="35"/>
      <c r="C639" s="90"/>
      <c r="D639" s="74"/>
      <c r="E639" s="112"/>
      <c r="F639" s="113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34">
        <v>34160000</v>
      </c>
      <c r="Y639" s="140">
        <f t="shared" si="19"/>
        <v>0</v>
      </c>
      <c r="Z639" s="145">
        <f t="shared" si="18"/>
        <v>0</v>
      </c>
    </row>
    <row r="640" spans="2:31" ht="11.25">
      <c r="B640" s="35"/>
      <c r="C640" s="90"/>
      <c r="D640" s="74"/>
      <c r="E640" s="112"/>
      <c r="F640" s="113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34">
        <v>59653722</v>
      </c>
      <c r="Y640" s="140">
        <f t="shared" si="19"/>
        <v>0</v>
      </c>
      <c r="Z640" s="145">
        <f t="shared" si="18"/>
        <v>0</v>
      </c>
      <c r="AE640" s="2" t="s">
        <v>51</v>
      </c>
    </row>
    <row r="641" spans="2:26" ht="11.25">
      <c r="B641" s="35"/>
      <c r="C641" s="90"/>
      <c r="D641" s="74"/>
      <c r="E641" s="112"/>
      <c r="F641" s="113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34">
        <v>70000000</v>
      </c>
      <c r="Y641" s="140">
        <f t="shared" si="19"/>
        <v>0</v>
      </c>
      <c r="Z641" s="145">
        <f t="shared" si="18"/>
        <v>0</v>
      </c>
    </row>
    <row r="642" spans="2:32" ht="11.25">
      <c r="B642" s="35"/>
      <c r="C642" s="90"/>
      <c r="D642" s="74"/>
      <c r="E642" s="112"/>
      <c r="F642" s="113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34">
        <v>20000000</v>
      </c>
      <c r="Y642" s="140">
        <f t="shared" si="19"/>
        <v>0</v>
      </c>
      <c r="Z642" s="145">
        <f t="shared" si="18"/>
        <v>0</v>
      </c>
      <c r="AF642" s="2" t="s">
        <v>44</v>
      </c>
    </row>
    <row r="643" spans="2:26" ht="11.25">
      <c r="B643" s="35"/>
      <c r="C643" s="90"/>
      <c r="D643" s="74"/>
      <c r="E643" s="112"/>
      <c r="F643" s="113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34">
        <v>50000000</v>
      </c>
      <c r="Y643" s="140">
        <f t="shared" si="19"/>
        <v>0</v>
      </c>
      <c r="Z643" s="145">
        <f t="shared" si="18"/>
        <v>0</v>
      </c>
    </row>
    <row r="644" spans="2:26" ht="11.25">
      <c r="B644" s="35"/>
      <c r="C644" s="90"/>
      <c r="D644" s="74"/>
      <c r="E644" s="112"/>
      <c r="F644" s="113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34">
        <v>35000000</v>
      </c>
      <c r="Y644" s="140">
        <f t="shared" si="19"/>
        <v>0</v>
      </c>
      <c r="Z644" s="145">
        <f t="shared" si="18"/>
        <v>0</v>
      </c>
    </row>
    <row r="645" spans="2:26" ht="12" thickBot="1">
      <c r="B645" s="36"/>
      <c r="C645" s="91"/>
      <c r="D645" s="75"/>
      <c r="E645" s="115"/>
      <c r="F645" s="116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34">
        <v>35000000</v>
      </c>
      <c r="Y645" s="140">
        <f t="shared" si="19"/>
        <v>0</v>
      </c>
      <c r="Z645" s="146">
        <f t="shared" si="18"/>
        <v>0</v>
      </c>
    </row>
    <row r="646" spans="2:26" ht="12" thickBot="1">
      <c r="B646" s="46"/>
      <c r="C646" s="92"/>
      <c r="D646" s="76"/>
      <c r="E646" s="118"/>
      <c r="F646" s="119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34">
        <v>784002000</v>
      </c>
      <c r="Y646" s="155">
        <f t="shared" si="19"/>
        <v>0</v>
      </c>
      <c r="Z646" s="142">
        <f t="shared" si="18"/>
        <v>0</v>
      </c>
    </row>
    <row r="647" spans="2:26" ht="11.25">
      <c r="B647" s="34"/>
      <c r="C647" s="93"/>
      <c r="D647" s="77"/>
      <c r="E647" s="121"/>
      <c r="F647" s="122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34">
        <v>207736000</v>
      </c>
      <c r="Y647" s="140">
        <f t="shared" si="19"/>
        <v>0</v>
      </c>
      <c r="Z647" s="144">
        <f t="shared" si="18"/>
        <v>0</v>
      </c>
    </row>
    <row r="648" spans="2:26" ht="11.25">
      <c r="B648" s="35"/>
      <c r="C648" s="90"/>
      <c r="D648" s="74"/>
      <c r="E648" s="112"/>
      <c r="F648" s="113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34">
        <v>207736000</v>
      </c>
      <c r="Y648" s="140">
        <f t="shared" si="19"/>
        <v>0</v>
      </c>
      <c r="Z648" s="145">
        <f t="shared" si="18"/>
        <v>0</v>
      </c>
    </row>
    <row r="649" spans="2:26" ht="11.25">
      <c r="B649" s="35"/>
      <c r="C649" s="90"/>
      <c r="D649" s="74"/>
      <c r="E649" s="112"/>
      <c r="F649" s="113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34">
        <v>59375000</v>
      </c>
      <c r="Y649" s="140">
        <f t="shared" si="19"/>
        <v>0</v>
      </c>
      <c r="Z649" s="145">
        <f t="shared" si="18"/>
        <v>0</v>
      </c>
    </row>
    <row r="650" spans="2:26" ht="11.25">
      <c r="B650" s="35"/>
      <c r="C650" s="90"/>
      <c r="D650" s="74"/>
      <c r="E650" s="112"/>
      <c r="F650" s="113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34">
        <v>59375000</v>
      </c>
      <c r="Y650" s="140">
        <f t="shared" si="19"/>
        <v>0</v>
      </c>
      <c r="Z650" s="145">
        <f t="shared" si="18"/>
        <v>0</v>
      </c>
    </row>
    <row r="651" spans="2:26" ht="11.25">
      <c r="B651" s="35"/>
      <c r="C651" s="90"/>
      <c r="D651" s="74"/>
      <c r="E651" s="112"/>
      <c r="F651" s="113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34">
        <v>516891000</v>
      </c>
      <c r="Y651" s="140">
        <f t="shared" si="19"/>
        <v>0</v>
      </c>
      <c r="Z651" s="145">
        <f t="shared" si="18"/>
        <v>0</v>
      </c>
    </row>
    <row r="652" spans="2:26" ht="11.25">
      <c r="B652" s="35"/>
      <c r="C652" s="90"/>
      <c r="D652" s="74"/>
      <c r="E652" s="112"/>
      <c r="F652" s="113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34">
        <v>48500000</v>
      </c>
      <c r="Y652" s="140">
        <f t="shared" si="19"/>
        <v>0</v>
      </c>
      <c r="Z652" s="145">
        <f t="shared" si="18"/>
        <v>0</v>
      </c>
    </row>
    <row r="653" spans="2:26" ht="11.25">
      <c r="B653" s="35"/>
      <c r="C653" s="90"/>
      <c r="D653" s="74"/>
      <c r="E653" s="112"/>
      <c r="F653" s="113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34">
        <v>48500000</v>
      </c>
      <c r="Y653" s="140">
        <f t="shared" si="19"/>
        <v>0</v>
      </c>
      <c r="Z653" s="145">
        <f t="shared" si="18"/>
        <v>0</v>
      </c>
    </row>
    <row r="654" spans="2:26" ht="11.25">
      <c r="B654" s="35"/>
      <c r="C654" s="90"/>
      <c r="D654" s="74"/>
      <c r="E654" s="112"/>
      <c r="F654" s="113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34">
        <v>66000000</v>
      </c>
      <c r="Y654" s="140">
        <f t="shared" si="19"/>
        <v>0</v>
      </c>
      <c r="Z654" s="145">
        <f t="shared" si="18"/>
        <v>0</v>
      </c>
    </row>
    <row r="655" spans="2:32" ht="11.25">
      <c r="B655" s="35"/>
      <c r="C655" s="90"/>
      <c r="D655" s="74"/>
      <c r="E655" s="112"/>
      <c r="F655" s="113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34">
        <v>0</v>
      </c>
      <c r="Y655" s="140">
        <f t="shared" si="19"/>
        <v>0</v>
      </c>
      <c r="Z655" s="145">
        <f t="shared" si="18"/>
        <v>0</v>
      </c>
      <c r="AF655" s="2" t="s">
        <v>52</v>
      </c>
    </row>
    <row r="656" spans="2:32" ht="11.25">
      <c r="B656" s="35"/>
      <c r="C656" s="90"/>
      <c r="D656" s="74"/>
      <c r="E656" s="112"/>
      <c r="F656" s="113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34">
        <v>66000000</v>
      </c>
      <c r="Y656" s="140">
        <f t="shared" si="19"/>
        <v>0</v>
      </c>
      <c r="Z656" s="145">
        <f aca="true" t="shared" si="20" ref="Z656:Z661">+T656-W656</f>
        <v>0</v>
      </c>
      <c r="AF656" s="2" t="s">
        <v>52</v>
      </c>
    </row>
    <row r="657" spans="2:26" ht="11.25">
      <c r="B657" s="35"/>
      <c r="C657" s="90"/>
      <c r="D657" s="74"/>
      <c r="E657" s="112"/>
      <c r="F657" s="113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34">
        <v>0</v>
      </c>
      <c r="Y657" s="140">
        <f t="shared" si="19"/>
        <v>0</v>
      </c>
      <c r="Z657" s="145">
        <f t="shared" si="20"/>
        <v>0</v>
      </c>
    </row>
    <row r="658" spans="2:26" ht="11.25">
      <c r="B658" s="35"/>
      <c r="C658" s="90"/>
      <c r="D658" s="74"/>
      <c r="E658" s="112"/>
      <c r="F658" s="113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34">
        <v>401391000</v>
      </c>
      <c r="Y658" s="140">
        <f t="shared" si="19"/>
        <v>0</v>
      </c>
      <c r="Z658" s="145">
        <f t="shared" si="20"/>
        <v>0</v>
      </c>
    </row>
    <row r="659" spans="2:31" ht="11.25">
      <c r="B659" s="35"/>
      <c r="C659" s="90"/>
      <c r="D659" s="74"/>
      <c r="E659" s="112"/>
      <c r="F659" s="113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34">
        <v>401391000</v>
      </c>
      <c r="Y659" s="140">
        <f>+K659-N659</f>
        <v>0</v>
      </c>
      <c r="Z659" s="145">
        <f t="shared" si="20"/>
        <v>0</v>
      </c>
      <c r="AE659" s="2" t="s">
        <v>42</v>
      </c>
    </row>
    <row r="660" spans="2:26" ht="11.25">
      <c r="B660" s="35"/>
      <c r="C660" s="90"/>
      <c r="D660" s="74"/>
      <c r="E660" s="112"/>
      <c r="F660" s="113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34">
        <v>1000000</v>
      </c>
      <c r="Y660" s="140">
        <f>+K660-N660</f>
        <v>0</v>
      </c>
      <c r="Z660" s="145">
        <f t="shared" si="20"/>
        <v>0</v>
      </c>
    </row>
    <row r="661" spans="2:26" ht="12" thickBot="1">
      <c r="B661" s="45"/>
      <c r="C661" s="94"/>
      <c r="D661" s="78"/>
      <c r="E661" s="124"/>
      <c r="F661" s="125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34">
        <v>1000000</v>
      </c>
      <c r="Y661" s="140">
        <f>+K661-N661</f>
        <v>0</v>
      </c>
      <c r="Z661" s="147">
        <f t="shared" si="20"/>
        <v>0</v>
      </c>
    </row>
    <row r="662" spans="5:25" ht="11.25"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</row>
    <row r="663" spans="5:25" ht="11.25"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</row>
    <row r="664" spans="5:25" ht="11.25"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</row>
    <row r="665" spans="5:25" ht="11.25"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</row>
    <row r="666" spans="5:25" ht="11.25"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</row>
    <row r="667" spans="5:25" ht="11.25"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</row>
    <row r="668" spans="5:25" ht="11.25"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</row>
    <row r="669" spans="5:25" ht="11.25"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</row>
    <row r="670" spans="5:25" ht="11.25"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</row>
    <row r="671" spans="5:25" ht="11.25"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</row>
    <row r="672" spans="5:25" ht="11.25"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</row>
    <row r="673" spans="5:25" ht="11.25"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</row>
    <row r="674" spans="5:25" ht="11.25"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</row>
    <row r="675" spans="5:25" ht="11.25"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</row>
    <row r="676" spans="5:25" ht="11.25"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</row>
    <row r="677" spans="5:25" ht="11.25"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</row>
    <row r="678" spans="5:25" ht="11.25"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</row>
    <row r="679" spans="5:25" ht="11.25"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</row>
    <row r="680" spans="5:25" ht="11.25"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</row>
    <row r="681" spans="5:25" ht="11.25"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</row>
    <row r="682" spans="5:25" ht="11.25"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</row>
    <row r="683" spans="5:25" ht="11.25"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</row>
    <row r="684" spans="5:25" ht="11.25"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</row>
    <row r="685" spans="5:25" ht="11.25"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</row>
    <row r="686" spans="5:25" ht="11.25"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</row>
    <row r="687" spans="5:25" ht="11.25"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</row>
    <row r="688" spans="5:25" ht="11.25"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</row>
    <row r="689" spans="5:25" ht="11.25"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</row>
    <row r="690" spans="5:25" ht="11.25"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</row>
    <row r="691" spans="5:25" ht="11.25"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</row>
    <row r="692" spans="5:25" ht="11.25"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</row>
    <row r="693" spans="5:25" ht="11.25"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</row>
    <row r="694" spans="5:25" ht="11.25"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</row>
    <row r="695" spans="5:25" ht="11.25"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</row>
    <row r="696" spans="5:25" ht="11.25"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</row>
    <row r="697" spans="5:25" ht="11.25"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</row>
    <row r="698" spans="5:25" ht="11.25"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</row>
    <row r="699" spans="5:25" ht="11.25"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</row>
    <row r="700" spans="5:25" ht="11.25"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</row>
  </sheetData>
  <sheetProtection/>
  <mergeCells count="17">
    <mergeCell ref="K5:N5"/>
    <mergeCell ref="B7:C7"/>
    <mergeCell ref="O12:Q12"/>
    <mergeCell ref="F12:G12"/>
    <mergeCell ref="H12:J12"/>
    <mergeCell ref="X11:X13"/>
    <mergeCell ref="B11:B13"/>
    <mergeCell ref="R12:T12"/>
    <mergeCell ref="L11:W11"/>
    <mergeCell ref="Z11:Z13"/>
    <mergeCell ref="U12:W12"/>
    <mergeCell ref="C11:C13"/>
    <mergeCell ref="E11:E13"/>
    <mergeCell ref="K11:K13"/>
    <mergeCell ref="D11:D13"/>
    <mergeCell ref="L12:N12"/>
    <mergeCell ref="Y11:Y13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portrait" paperSiz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</dc:creator>
  <cp:keywords/>
  <dc:description/>
  <cp:lastModifiedBy>financiera_laura</cp:lastModifiedBy>
  <cp:lastPrinted>2004-04-16T15:01:37Z</cp:lastPrinted>
  <dcterms:created xsi:type="dcterms:W3CDTF">1999-04-14T23:21:38Z</dcterms:created>
  <dcterms:modified xsi:type="dcterms:W3CDTF">2017-07-12T20:47:19Z</dcterms:modified>
  <cp:category/>
  <cp:version/>
  <cp:contentType/>
  <cp:contentStatus/>
</cp:coreProperties>
</file>